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976" activeTab="0"/>
  </bookViews>
  <sheets>
    <sheet name="100 M" sheetId="1" r:id="rId1"/>
    <sheet name="100 V" sheetId="2" r:id="rId2"/>
    <sheet name="200 M" sheetId="3" r:id="rId3"/>
    <sheet name="200 V" sheetId="4" r:id="rId4"/>
    <sheet name="400 M" sheetId="5" r:id="rId5"/>
    <sheet name="400 B" sheetId="6" r:id="rId6"/>
    <sheet name="800 M" sheetId="7" r:id="rId7"/>
    <sheet name="800 B" sheetId="8" r:id="rId8"/>
    <sheet name="Tolis M" sheetId="9" r:id="rId9"/>
    <sheet name="Tolis B" sheetId="10" r:id="rId10"/>
    <sheet name="Rutulys M" sheetId="11" r:id="rId11"/>
    <sheet name="Rutulys B" sheetId="12" r:id="rId12"/>
    <sheet name="Diskas M" sheetId="13" r:id="rId13"/>
    <sheet name="Diskas V" sheetId="14" r:id="rId14"/>
    <sheet name="4X100 M" sheetId="15" r:id="rId15"/>
    <sheet name="4X100 B" sheetId="16" r:id="rId16"/>
    <sheet name="Komandiniai" sheetId="17" r:id="rId17"/>
  </sheets>
  <definedNames/>
  <calcPr fullCalcOnLoad="1"/>
</workbook>
</file>

<file path=xl/sharedStrings.xml><?xml version="1.0" encoding="utf-8"?>
<sst xmlns="http://schemas.openxmlformats.org/spreadsheetml/2006/main" count="664" uniqueCount="180">
  <si>
    <t>Utena</t>
  </si>
  <si>
    <t>"Utenio" stadionas</t>
  </si>
  <si>
    <t>Mergaitės</t>
  </si>
  <si>
    <t>Finalas</t>
  </si>
  <si>
    <t>Vieta</t>
  </si>
  <si>
    <t>Vardas</t>
  </si>
  <si>
    <t>Pavardė</t>
  </si>
  <si>
    <t>Gim.data</t>
  </si>
  <si>
    <t>Komanda</t>
  </si>
  <si>
    <t>Rez.</t>
  </si>
  <si>
    <t>Rez.f.</t>
  </si>
  <si>
    <t>1</t>
  </si>
  <si>
    <t>2</t>
  </si>
  <si>
    <t>3</t>
  </si>
  <si>
    <t>4</t>
  </si>
  <si>
    <t>5</t>
  </si>
  <si>
    <t>6</t>
  </si>
  <si>
    <t>7</t>
  </si>
  <si>
    <t>8</t>
  </si>
  <si>
    <t>Šuolis į tolį</t>
  </si>
  <si>
    <t>Nuo atsisp. vietos</t>
  </si>
  <si>
    <t>Bandymai</t>
  </si>
  <si>
    <t>Eilė</t>
  </si>
  <si>
    <t>Rezult.</t>
  </si>
  <si>
    <t>Miglė</t>
  </si>
  <si>
    <t>Vaičiūnaitė</t>
  </si>
  <si>
    <t>Eil.Nr.</t>
  </si>
  <si>
    <t>Taškai</t>
  </si>
  <si>
    <t>Dauniškio gimnazija</t>
  </si>
  <si>
    <t>Eimantas</t>
  </si>
  <si>
    <t>Dauniškio g.</t>
  </si>
  <si>
    <t>Dauniškio</t>
  </si>
  <si>
    <t>Marija</t>
  </si>
  <si>
    <t>Šyvytė</t>
  </si>
  <si>
    <t>Rutulio stūmimas (3 kg.)</t>
  </si>
  <si>
    <t>Vaikinai</t>
  </si>
  <si>
    <t>Rutulio stūmimas (5 kg.)</t>
  </si>
  <si>
    <t>Deimantė</t>
  </si>
  <si>
    <t>Katinaitė</t>
  </si>
  <si>
    <t xml:space="preserve">Dauniškio </t>
  </si>
  <si>
    <t>ind.</t>
  </si>
  <si>
    <t xml:space="preserve">Eglė </t>
  </si>
  <si>
    <t>Zarankaitė</t>
  </si>
  <si>
    <t>Vestina</t>
  </si>
  <si>
    <t>Liobikaitė</t>
  </si>
  <si>
    <t>Katinas</t>
  </si>
  <si>
    <t>Modestas</t>
  </si>
  <si>
    <t>Mažvydas</t>
  </si>
  <si>
    <t>Bivainis</t>
  </si>
  <si>
    <t>Laura</t>
  </si>
  <si>
    <t>Pervenytė</t>
  </si>
  <si>
    <t>A.Šapokos</t>
  </si>
  <si>
    <t xml:space="preserve">A.Šapokos </t>
  </si>
  <si>
    <t>Lukas</t>
  </si>
  <si>
    <t>A.Šapokos gimnazija</t>
  </si>
  <si>
    <t>100 m</t>
  </si>
  <si>
    <t>400 m</t>
  </si>
  <si>
    <t>taškai</t>
  </si>
  <si>
    <t xml:space="preserve">Tolis </t>
  </si>
  <si>
    <t>Rutulys</t>
  </si>
  <si>
    <t xml:space="preserve">4X100 </t>
  </si>
  <si>
    <t>800 m</t>
  </si>
  <si>
    <t>I</t>
  </si>
  <si>
    <t>II</t>
  </si>
  <si>
    <t>Vyr. teisėjas</t>
  </si>
  <si>
    <t>Vyr. sekretorius</t>
  </si>
  <si>
    <t>Utenos rajono lengvosios atletikos varžybos, skirtos Utenos DSC taurei laimėti</t>
  </si>
  <si>
    <t>Vijeikis</t>
  </si>
  <si>
    <t>Ind.</t>
  </si>
  <si>
    <t>Matas</t>
  </si>
  <si>
    <t>Erikas</t>
  </si>
  <si>
    <t>Fausta</t>
  </si>
  <si>
    <t>Rutkauskaitė</t>
  </si>
  <si>
    <t>Kamilė</t>
  </si>
  <si>
    <t>Kvaselytė</t>
  </si>
  <si>
    <t>-</t>
  </si>
  <si>
    <t>Evelina</t>
  </si>
  <si>
    <t>Mindaugas</t>
  </si>
  <si>
    <t xml:space="preserve">Marija </t>
  </si>
  <si>
    <t xml:space="preserve"> </t>
  </si>
  <si>
    <t>Berniukai</t>
  </si>
  <si>
    <t>2018-05-15</t>
  </si>
  <si>
    <t>200 m</t>
  </si>
  <si>
    <t>Disko metimas (1 kg.)</t>
  </si>
  <si>
    <t>Disko metimas (1,5 kg.)</t>
  </si>
  <si>
    <t>X</t>
  </si>
  <si>
    <t>Urtė</t>
  </si>
  <si>
    <t>Ubeikaitė</t>
  </si>
  <si>
    <t>Eglė</t>
  </si>
  <si>
    <t>Disko metimas (0,75 kg.)</t>
  </si>
  <si>
    <t>B/K</t>
  </si>
  <si>
    <t>Gabrielė</t>
  </si>
  <si>
    <t>Bikutė</t>
  </si>
  <si>
    <t>Užpalių</t>
  </si>
  <si>
    <t xml:space="preserve">Goda </t>
  </si>
  <si>
    <t>Matelytė</t>
  </si>
  <si>
    <t>R. Šaltenio</t>
  </si>
  <si>
    <t>Tautvydas</t>
  </si>
  <si>
    <t>Bačkis</t>
  </si>
  <si>
    <t>Saulės</t>
  </si>
  <si>
    <t xml:space="preserve">Simonas </t>
  </si>
  <si>
    <t>Bakanas</t>
  </si>
  <si>
    <t>Neilas</t>
  </si>
  <si>
    <t>Bilaišis</t>
  </si>
  <si>
    <t>Krašuonos</t>
  </si>
  <si>
    <t xml:space="preserve">Deimantė </t>
  </si>
  <si>
    <t>Simona</t>
  </si>
  <si>
    <t>Bazytė</t>
  </si>
  <si>
    <t>13,35</t>
  </si>
  <si>
    <t xml:space="preserve">Austėja </t>
  </si>
  <si>
    <t>Dijokaitė</t>
  </si>
  <si>
    <t>Vita</t>
  </si>
  <si>
    <t>Dulkytė</t>
  </si>
  <si>
    <t>14,77</t>
  </si>
  <si>
    <t>Dominyka</t>
  </si>
  <si>
    <t>Gruodytė</t>
  </si>
  <si>
    <t>15,50</t>
  </si>
  <si>
    <t xml:space="preserve">Jovita </t>
  </si>
  <si>
    <t>Kletkutė</t>
  </si>
  <si>
    <t>Greta</t>
  </si>
  <si>
    <t>Indriūnaitė</t>
  </si>
  <si>
    <t>Šuminaitė</t>
  </si>
  <si>
    <t>11,89</t>
  </si>
  <si>
    <t>Eigėlis</t>
  </si>
  <si>
    <t>Saruolis</t>
  </si>
  <si>
    <t>Sinkevičius</t>
  </si>
  <si>
    <t>12,90</t>
  </si>
  <si>
    <t xml:space="preserve">Fausta </t>
  </si>
  <si>
    <t>1.08,15</t>
  </si>
  <si>
    <t>Sandra</t>
  </si>
  <si>
    <t>Kalpakovaitė</t>
  </si>
  <si>
    <t>1.10,00</t>
  </si>
  <si>
    <t>1.20,00</t>
  </si>
  <si>
    <t>Mackevičius</t>
  </si>
  <si>
    <t>Rutkauskas</t>
  </si>
  <si>
    <t>1.01,00</t>
  </si>
  <si>
    <t>Beikutė</t>
  </si>
  <si>
    <t>Goda</t>
  </si>
  <si>
    <t>13,41</t>
  </si>
  <si>
    <t>13,49</t>
  </si>
  <si>
    <t>14,00</t>
  </si>
  <si>
    <t>14,74</t>
  </si>
  <si>
    <t>12,14</t>
  </si>
  <si>
    <t>12,15</t>
  </si>
  <si>
    <t>12,16</t>
  </si>
  <si>
    <t>12,19</t>
  </si>
  <si>
    <t>2.12,00</t>
  </si>
  <si>
    <t>Mantas</t>
  </si>
  <si>
    <t>Treinys</t>
  </si>
  <si>
    <t>2.37,60</t>
  </si>
  <si>
    <t>Paulius</t>
  </si>
  <si>
    <t>Ivaškevičius</t>
  </si>
  <si>
    <t xml:space="preserve">Kamilė </t>
  </si>
  <si>
    <t>Paškonytė</t>
  </si>
  <si>
    <t>Nerija</t>
  </si>
  <si>
    <t>Liucija</t>
  </si>
  <si>
    <t>Drazkauskaitė</t>
  </si>
  <si>
    <t>Kalpokovaitė</t>
  </si>
  <si>
    <t>Simonas</t>
  </si>
  <si>
    <t>Milys</t>
  </si>
  <si>
    <t>26,57</t>
  </si>
  <si>
    <t xml:space="preserve">Rytis </t>
  </si>
  <si>
    <t>Malakauskas</t>
  </si>
  <si>
    <t>Lėja</t>
  </si>
  <si>
    <t>Šapolaitė</t>
  </si>
  <si>
    <t>Austėja</t>
  </si>
  <si>
    <t>Deisadzė</t>
  </si>
  <si>
    <t>30,70</t>
  </si>
  <si>
    <t>Vėja</t>
  </si>
  <si>
    <t>Kunčinaitė</t>
  </si>
  <si>
    <t>31,28</t>
  </si>
  <si>
    <t>Kačinskaitė</t>
  </si>
  <si>
    <t>31,40</t>
  </si>
  <si>
    <t>Pernevytė</t>
  </si>
  <si>
    <t>Beitaitė</t>
  </si>
  <si>
    <t>0.47,65</t>
  </si>
  <si>
    <t>0.53,03</t>
  </si>
  <si>
    <t>0.54,82</t>
  </si>
  <si>
    <t>DSC</t>
  </si>
  <si>
    <t>1.00,30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</si>
</sst>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yyyy\-mm\-dd;@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2"/>
      <name val="Times New Roman"/>
      <family val="1"/>
    </font>
    <font>
      <sz val="2"/>
      <name val="Times New Roman"/>
      <family val="1"/>
    </font>
    <font>
      <i/>
      <sz val="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left"/>
    </xf>
    <xf numFmtId="49" fontId="6" fillId="0" borderId="0" xfId="0" applyNumberFormat="1" applyFont="1" applyAlignment="1">
      <alignment/>
    </xf>
    <xf numFmtId="49" fontId="7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49" fontId="8" fillId="0" borderId="10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right"/>
    </xf>
    <xf numFmtId="49" fontId="8" fillId="0" borderId="12" xfId="0" applyNumberFormat="1" applyFont="1" applyBorder="1" applyAlignment="1">
      <alignment horizontal="left"/>
    </xf>
    <xf numFmtId="49" fontId="9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8" fillId="0" borderId="12" xfId="0" applyFont="1" applyBorder="1" applyAlignment="1">
      <alignment horizontal="left"/>
    </xf>
    <xf numFmtId="164" fontId="4" fillId="0" borderId="12" xfId="0" applyNumberFormat="1" applyFont="1" applyBorder="1" applyAlignment="1">
      <alignment horizontal="left"/>
    </xf>
    <xf numFmtId="2" fontId="10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4" fillId="0" borderId="0" xfId="56" applyNumberFormat="1" applyFont="1" applyAlignment="1">
      <alignment horizontal="center"/>
      <protection/>
    </xf>
    <xf numFmtId="0" fontId="12" fillId="0" borderId="0" xfId="56" applyFont="1" applyAlignment="1">
      <alignment horizontal="left"/>
      <protection/>
    </xf>
    <xf numFmtId="0" fontId="4" fillId="0" borderId="0" xfId="56" applyFont="1" applyAlignment="1">
      <alignment horizontal="center"/>
      <protection/>
    </xf>
    <xf numFmtId="0" fontId="10" fillId="0" borderId="0" xfId="56">
      <alignment/>
      <protection/>
    </xf>
    <xf numFmtId="49" fontId="8" fillId="0" borderId="0" xfId="56" applyNumberFormat="1" applyFont="1" applyAlignment="1">
      <alignment horizontal="left"/>
      <protection/>
    </xf>
    <xf numFmtId="49" fontId="4" fillId="0" borderId="0" xfId="56" applyNumberFormat="1" applyFont="1" applyAlignment="1">
      <alignment horizontal="left"/>
      <protection/>
    </xf>
    <xf numFmtId="49" fontId="8" fillId="0" borderId="0" xfId="56" applyNumberFormat="1" applyFont="1" applyBorder="1" applyAlignment="1">
      <alignment horizontal="left"/>
      <protection/>
    </xf>
    <xf numFmtId="49" fontId="4" fillId="0" borderId="0" xfId="56" applyNumberFormat="1" applyFont="1" applyBorder="1" applyAlignment="1">
      <alignment horizontal="center"/>
      <protection/>
    </xf>
    <xf numFmtId="49" fontId="6" fillId="0" borderId="0" xfId="56" applyNumberFormat="1" applyFont="1" applyAlignment="1">
      <alignment horizontal="center"/>
      <protection/>
    </xf>
    <xf numFmtId="0" fontId="5" fillId="0" borderId="0" xfId="56" applyFont="1" applyAlignment="1">
      <alignment horizontal="left"/>
      <protection/>
    </xf>
    <xf numFmtId="0" fontId="6" fillId="0" borderId="0" xfId="56" applyFont="1" applyAlignment="1">
      <alignment horizontal="center"/>
      <protection/>
    </xf>
    <xf numFmtId="49" fontId="13" fillId="0" borderId="13" xfId="56" applyNumberFormat="1" applyFont="1" applyBorder="1" applyAlignment="1">
      <alignment horizontal="center"/>
      <protection/>
    </xf>
    <xf numFmtId="49" fontId="13" fillId="0" borderId="14" xfId="56" applyNumberFormat="1" applyFont="1" applyBorder="1" applyAlignment="1">
      <alignment horizontal="center"/>
      <protection/>
    </xf>
    <xf numFmtId="49" fontId="13" fillId="0" borderId="15" xfId="56" applyNumberFormat="1" applyFont="1" applyBorder="1" applyAlignment="1">
      <alignment horizontal="center"/>
      <protection/>
    </xf>
    <xf numFmtId="0" fontId="9" fillId="0" borderId="16" xfId="56" applyFont="1" applyBorder="1" applyAlignment="1">
      <alignment horizontal="center"/>
      <protection/>
    </xf>
    <xf numFmtId="0" fontId="9" fillId="0" borderId="17" xfId="56" applyFont="1" applyBorder="1" applyAlignment="1">
      <alignment horizontal="right"/>
      <protection/>
    </xf>
    <xf numFmtId="0" fontId="9" fillId="0" borderId="18" xfId="56" applyFont="1" applyBorder="1" applyAlignment="1">
      <alignment horizontal="left"/>
      <protection/>
    </xf>
    <xf numFmtId="49" fontId="9" fillId="0" borderId="19" xfId="56" applyNumberFormat="1" applyFont="1" applyBorder="1" applyAlignment="1">
      <alignment horizontal="left"/>
      <protection/>
    </xf>
    <xf numFmtId="49" fontId="13" fillId="0" borderId="20" xfId="56" applyNumberFormat="1" applyFont="1" applyBorder="1" applyAlignment="1">
      <alignment horizontal="center"/>
      <protection/>
    </xf>
    <xf numFmtId="49" fontId="9" fillId="0" borderId="18" xfId="56" applyNumberFormat="1" applyFont="1" applyBorder="1" applyAlignment="1">
      <alignment horizontal="center"/>
      <protection/>
    </xf>
    <xf numFmtId="0" fontId="4" fillId="0" borderId="10" xfId="56" applyFont="1" applyBorder="1" applyAlignment="1">
      <alignment horizontal="center"/>
      <protection/>
    </xf>
    <xf numFmtId="0" fontId="4" fillId="0" borderId="11" xfId="56" applyFont="1" applyBorder="1" applyAlignment="1">
      <alignment horizontal="right"/>
      <protection/>
    </xf>
    <xf numFmtId="0" fontId="8" fillId="0" borderId="12" xfId="56" applyFont="1" applyBorder="1" applyAlignment="1">
      <alignment horizontal="left"/>
      <protection/>
    </xf>
    <xf numFmtId="49" fontId="13" fillId="0" borderId="10" xfId="55" applyNumberFormat="1" applyFont="1" applyBorder="1" applyAlignment="1">
      <alignment horizontal="left"/>
      <protection/>
    </xf>
    <xf numFmtId="2" fontId="13" fillId="0" borderId="10" xfId="56" applyNumberFormat="1" applyFont="1" applyBorder="1" applyAlignment="1">
      <alignment horizontal="center"/>
      <protection/>
    </xf>
    <xf numFmtId="1" fontId="13" fillId="0" borderId="10" xfId="56" applyNumberFormat="1" applyFont="1" applyBorder="1" applyAlignment="1">
      <alignment horizontal="center"/>
      <protection/>
    </xf>
    <xf numFmtId="2" fontId="8" fillId="0" borderId="10" xfId="56" applyNumberFormat="1" applyFont="1" applyFill="1" applyBorder="1" applyAlignment="1">
      <alignment horizontal="center"/>
      <protection/>
    </xf>
    <xf numFmtId="164" fontId="13" fillId="0" borderId="10" xfId="55" applyNumberFormat="1" applyFont="1" applyBorder="1" applyAlignment="1">
      <alignment horizontal="left"/>
      <protection/>
    </xf>
    <xf numFmtId="0" fontId="0" fillId="0" borderId="0" xfId="0" applyAlignment="1">
      <alignment horizontal="right"/>
    </xf>
    <xf numFmtId="164" fontId="4" fillId="0" borderId="12" xfId="56" applyNumberFormat="1" applyFont="1" applyBorder="1" applyAlignment="1">
      <alignment horizontal="left"/>
      <protection/>
    </xf>
    <xf numFmtId="0" fontId="0" fillId="0" borderId="21" xfId="0" applyBorder="1" applyAlignment="1">
      <alignment horizontal="center"/>
    </xf>
    <xf numFmtId="0" fontId="0" fillId="0" borderId="10" xfId="0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4" fillId="0" borderId="0" xfId="0" applyFont="1" applyAlignment="1">
      <alignment horizontal="center"/>
    </xf>
    <xf numFmtId="0" fontId="54" fillId="0" borderId="10" xfId="0" applyFont="1" applyBorder="1" applyAlignment="1">
      <alignment horizontal="center"/>
    </xf>
    <xf numFmtId="0" fontId="54" fillId="0" borderId="10" xfId="0" applyFont="1" applyFill="1" applyBorder="1" applyAlignment="1">
      <alignment horizontal="center"/>
    </xf>
    <xf numFmtId="164" fontId="4" fillId="0" borderId="12" xfId="56" applyNumberFormat="1" applyFont="1" applyBorder="1" applyAlignment="1" quotePrefix="1">
      <alignment horizontal="left"/>
      <protection/>
    </xf>
    <xf numFmtId="164" fontId="4" fillId="0" borderId="12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19" xfId="56" applyFont="1" applyBorder="1" applyAlignment="1">
      <alignment horizontal="center"/>
      <protection/>
    </xf>
    <xf numFmtId="49" fontId="13" fillId="0" borderId="10" xfId="55" applyNumberFormat="1" applyFont="1" applyBorder="1" applyAlignment="1">
      <alignment horizontal="center"/>
      <protection/>
    </xf>
    <xf numFmtId="0" fontId="55" fillId="0" borderId="10" xfId="0" applyFont="1" applyBorder="1" applyAlignment="1">
      <alignment/>
    </xf>
    <xf numFmtId="0" fontId="55" fillId="0" borderId="10" xfId="0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64" fontId="4" fillId="0" borderId="12" xfId="56" applyNumberFormat="1" applyFont="1" applyBorder="1" applyAlignment="1">
      <alignment horizontal="center"/>
      <protection/>
    </xf>
    <xf numFmtId="164" fontId="4" fillId="0" borderId="12" xfId="0" applyNumberFormat="1" applyFont="1" applyBorder="1" applyAlignment="1" quotePrefix="1">
      <alignment horizontal="center"/>
    </xf>
    <xf numFmtId="0" fontId="56" fillId="0" borderId="10" xfId="0" applyFont="1" applyBorder="1" applyAlignment="1">
      <alignment horizontal="center"/>
    </xf>
    <xf numFmtId="49" fontId="12" fillId="0" borderId="0" xfId="0" applyNumberFormat="1" applyFont="1" applyAlignment="1">
      <alignment horizontal="left"/>
    </xf>
    <xf numFmtId="49" fontId="4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right"/>
    </xf>
    <xf numFmtId="49" fontId="4" fillId="0" borderId="12" xfId="0" applyNumberFormat="1" applyFont="1" applyBorder="1" applyAlignment="1">
      <alignment horizontal="left"/>
    </xf>
    <xf numFmtId="49" fontId="4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8" fillId="0" borderId="12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57" fillId="0" borderId="10" xfId="0" applyFont="1" applyBorder="1" applyAlignment="1">
      <alignment/>
    </xf>
    <xf numFmtId="0" fontId="58" fillId="0" borderId="10" xfId="0" applyFont="1" applyBorder="1" applyAlignment="1">
      <alignment horizontal="right"/>
    </xf>
    <xf numFmtId="0" fontId="59" fillId="0" borderId="10" xfId="0" applyFont="1" applyBorder="1" applyAlignment="1">
      <alignment horizontal="center"/>
    </xf>
    <xf numFmtId="0" fontId="58" fillId="0" borderId="10" xfId="0" applyFont="1" applyBorder="1" applyAlignment="1">
      <alignment/>
    </xf>
    <xf numFmtId="0" fontId="58" fillId="0" borderId="10" xfId="0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0" fontId="55" fillId="0" borderId="10" xfId="0" applyFont="1" applyBorder="1" applyAlignment="1" quotePrefix="1">
      <alignment horizontal="center"/>
    </xf>
    <xf numFmtId="0" fontId="4" fillId="0" borderId="10" xfId="55" applyFont="1" applyBorder="1" applyAlignment="1">
      <alignment horizontal="center"/>
      <protection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4" fillId="0" borderId="22" xfId="0" applyNumberFormat="1" applyFont="1" applyBorder="1" applyAlignment="1">
      <alignment horizontal="center" vertical="center"/>
    </xf>
    <xf numFmtId="164" fontId="4" fillId="0" borderId="23" xfId="0" applyNumberFormat="1" applyFont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F12" sqref="F12"/>
    </sheetView>
  </sheetViews>
  <sheetFormatPr defaultColWidth="9.140625" defaultRowHeight="15"/>
  <cols>
    <col min="1" max="1" width="5.57421875" style="0" customWidth="1"/>
    <col min="2" max="2" width="10.421875" style="0" customWidth="1"/>
    <col min="3" max="3" width="13.28125" style="0" customWidth="1"/>
    <col min="4" max="4" width="9.57421875" style="0" customWidth="1"/>
    <col min="5" max="5" width="12.140625" style="0" customWidth="1"/>
    <col min="6" max="6" width="11.140625" style="0" customWidth="1"/>
  </cols>
  <sheetData>
    <row r="1" spans="1:6" ht="18.75">
      <c r="A1" s="70" t="s">
        <v>66</v>
      </c>
      <c r="E1" s="2"/>
      <c r="F1" s="3"/>
    </row>
    <row r="2" spans="1:7" ht="18.75">
      <c r="A2" s="4" t="s">
        <v>0</v>
      </c>
      <c r="B2" s="1"/>
      <c r="D2" s="2"/>
      <c r="E2" s="2"/>
      <c r="G2" s="5" t="s">
        <v>81</v>
      </c>
    </row>
    <row r="3" spans="1:8" ht="15">
      <c r="A3" s="4" t="s">
        <v>1</v>
      </c>
      <c r="B3" s="6"/>
      <c r="C3" s="7"/>
      <c r="D3" s="7"/>
      <c r="E3" s="7"/>
      <c r="F3" s="8"/>
      <c r="G3" s="7"/>
      <c r="H3" s="7"/>
    </row>
    <row r="4" spans="3:8" ht="15">
      <c r="C4" s="9"/>
      <c r="D4" s="9"/>
      <c r="E4" s="10"/>
      <c r="F4" s="11"/>
      <c r="G4" s="4"/>
      <c r="H4" s="4"/>
    </row>
    <row r="5" spans="3:8" ht="15">
      <c r="C5" s="9" t="s">
        <v>55</v>
      </c>
      <c r="E5" s="9" t="s">
        <v>2</v>
      </c>
      <c r="F5" s="11" t="s">
        <v>3</v>
      </c>
      <c r="G5" s="4"/>
      <c r="H5" s="4"/>
    </row>
    <row r="6" spans="1:8" ht="15">
      <c r="A6" s="7"/>
      <c r="B6" s="6"/>
      <c r="C6" s="7"/>
      <c r="D6" s="7"/>
      <c r="E6" s="7"/>
      <c r="F6" s="8"/>
      <c r="G6" s="7"/>
      <c r="H6" s="7"/>
    </row>
    <row r="7" spans="1:8" ht="15">
      <c r="A7" s="12" t="s">
        <v>4</v>
      </c>
      <c r="B7" s="13" t="s">
        <v>5</v>
      </c>
      <c r="C7" s="14" t="s">
        <v>6</v>
      </c>
      <c r="D7" s="12" t="s">
        <v>7</v>
      </c>
      <c r="E7" s="12" t="s">
        <v>8</v>
      </c>
      <c r="F7" s="12" t="s">
        <v>57</v>
      </c>
      <c r="G7" s="15" t="s">
        <v>9</v>
      </c>
      <c r="H7" s="15" t="s">
        <v>10</v>
      </c>
    </row>
    <row r="8" spans="1:8" ht="15">
      <c r="A8" s="16" t="s">
        <v>11</v>
      </c>
      <c r="B8" s="17" t="s">
        <v>105</v>
      </c>
      <c r="C8" s="18" t="s">
        <v>38</v>
      </c>
      <c r="D8" s="60"/>
      <c r="E8" s="60" t="s">
        <v>39</v>
      </c>
      <c r="F8" s="61">
        <v>25</v>
      </c>
      <c r="G8" s="20">
        <v>13.13</v>
      </c>
      <c r="H8" s="21" t="s">
        <v>138</v>
      </c>
    </row>
    <row r="9" spans="1:8" ht="15">
      <c r="A9" s="16" t="s">
        <v>12</v>
      </c>
      <c r="B9" s="17" t="s">
        <v>106</v>
      </c>
      <c r="C9" s="18" t="s">
        <v>107</v>
      </c>
      <c r="D9" s="60"/>
      <c r="E9" s="60" t="s">
        <v>51</v>
      </c>
      <c r="F9" s="61">
        <v>22</v>
      </c>
      <c r="G9" s="22" t="s">
        <v>108</v>
      </c>
      <c r="H9" s="21" t="s">
        <v>139</v>
      </c>
    </row>
    <row r="10" spans="1:8" ht="15">
      <c r="A10" s="16" t="s">
        <v>13</v>
      </c>
      <c r="B10" s="17" t="s">
        <v>109</v>
      </c>
      <c r="C10" s="18" t="s">
        <v>110</v>
      </c>
      <c r="D10" s="60"/>
      <c r="E10" s="60" t="s">
        <v>40</v>
      </c>
      <c r="F10" s="61"/>
      <c r="G10" s="20">
        <v>14.56</v>
      </c>
      <c r="H10" s="21" t="s">
        <v>140</v>
      </c>
    </row>
    <row r="11" spans="1:8" ht="15">
      <c r="A11" s="16" t="s">
        <v>14</v>
      </c>
      <c r="B11" s="17" t="s">
        <v>111</v>
      </c>
      <c r="C11" s="18" t="s">
        <v>112</v>
      </c>
      <c r="D11" s="60"/>
      <c r="E11" s="60" t="s">
        <v>51</v>
      </c>
      <c r="F11" s="61">
        <v>19</v>
      </c>
      <c r="G11" s="22" t="s">
        <v>113</v>
      </c>
      <c r="H11" s="21" t="s">
        <v>141</v>
      </c>
    </row>
    <row r="12" spans="1:8" ht="15">
      <c r="A12" s="12"/>
      <c r="B12" s="13" t="s">
        <v>5</v>
      </c>
      <c r="C12" s="14" t="s">
        <v>6</v>
      </c>
      <c r="D12" s="12" t="s">
        <v>7</v>
      </c>
      <c r="E12" s="12" t="s">
        <v>8</v>
      </c>
      <c r="F12" s="12" t="s">
        <v>57</v>
      </c>
      <c r="G12" s="15" t="s">
        <v>9</v>
      </c>
      <c r="H12" s="15" t="s">
        <v>10</v>
      </c>
    </row>
    <row r="13" spans="1:8" ht="15">
      <c r="A13" s="16" t="s">
        <v>15</v>
      </c>
      <c r="B13" s="17" t="s">
        <v>117</v>
      </c>
      <c r="C13" s="18" t="s">
        <v>118</v>
      </c>
      <c r="D13" s="60"/>
      <c r="E13" s="60" t="s">
        <v>40</v>
      </c>
      <c r="F13" s="61"/>
      <c r="G13" s="20">
        <v>14.99</v>
      </c>
      <c r="H13" s="21"/>
    </row>
    <row r="14" spans="1:8" ht="15">
      <c r="A14" s="16" t="s">
        <v>16</v>
      </c>
      <c r="B14" s="17" t="s">
        <v>109</v>
      </c>
      <c r="C14" s="18" t="s">
        <v>121</v>
      </c>
      <c r="D14" s="60"/>
      <c r="E14" s="60" t="s">
        <v>40</v>
      </c>
      <c r="F14" s="61"/>
      <c r="G14" s="20">
        <v>15.37</v>
      </c>
      <c r="H14" s="21"/>
    </row>
    <row r="15" spans="1:8" ht="15">
      <c r="A15" s="16" t="s">
        <v>17</v>
      </c>
      <c r="B15" s="17" t="s">
        <v>114</v>
      </c>
      <c r="C15" s="18" t="s">
        <v>115</v>
      </c>
      <c r="D15" s="60"/>
      <c r="E15" s="60" t="s">
        <v>40</v>
      </c>
      <c r="F15" s="61"/>
      <c r="G15" s="22" t="s">
        <v>116</v>
      </c>
      <c r="H15" s="21"/>
    </row>
    <row r="16" spans="1:8" ht="15">
      <c r="A16" s="16" t="s">
        <v>18</v>
      </c>
      <c r="B16" s="17" t="s">
        <v>119</v>
      </c>
      <c r="C16" s="18" t="s">
        <v>120</v>
      </c>
      <c r="D16" s="60"/>
      <c r="E16" s="60" t="s">
        <v>40</v>
      </c>
      <c r="F16" s="61"/>
      <c r="G16" s="20">
        <v>16.07</v>
      </c>
      <c r="H16" s="2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6.140625" style="0" customWidth="1"/>
    <col min="3" max="3" width="15.28125" style="0" customWidth="1"/>
    <col min="4" max="5" width="10.28125" style="0" customWidth="1"/>
    <col min="6" max="6" width="13.57421875" style="0" customWidth="1"/>
    <col min="7" max="9" width="7.7109375" style="0" customWidth="1"/>
    <col min="10" max="10" width="7.7109375" style="0" hidden="1" customWidth="1"/>
    <col min="11" max="14" width="7.7109375" style="0" customWidth="1"/>
  </cols>
  <sheetData>
    <row r="1" spans="1:6" ht="18.75">
      <c r="A1" s="70" t="s">
        <v>66</v>
      </c>
      <c r="E1" s="2"/>
      <c r="F1" s="3"/>
    </row>
    <row r="2" spans="1:7" ht="18.75">
      <c r="A2" s="4" t="s">
        <v>0</v>
      </c>
      <c r="B2" s="1"/>
      <c r="D2" s="2"/>
      <c r="E2" s="2"/>
      <c r="G2" s="5" t="s">
        <v>81</v>
      </c>
    </row>
    <row r="3" spans="1:14" ht="15">
      <c r="A3" s="4" t="s">
        <v>1</v>
      </c>
      <c r="B3" s="6"/>
      <c r="C3" s="7"/>
      <c r="D3" s="7"/>
      <c r="E3" s="7"/>
      <c r="F3" s="8"/>
      <c r="G3" s="7"/>
      <c r="H3" s="7"/>
      <c r="N3" s="5"/>
    </row>
    <row r="4" spans="1:14" ht="16.5" thickBot="1">
      <c r="A4" s="23"/>
      <c r="B4" s="24" t="s">
        <v>19</v>
      </c>
      <c r="C4" s="25"/>
      <c r="D4" s="26"/>
      <c r="E4" s="26"/>
      <c r="F4" s="27" t="s">
        <v>35</v>
      </c>
      <c r="G4" s="28" t="s">
        <v>20</v>
      </c>
      <c r="H4" s="29"/>
      <c r="I4" s="30"/>
      <c r="J4" s="30"/>
      <c r="K4" s="30"/>
      <c r="L4" s="30"/>
      <c r="M4" s="30"/>
      <c r="N4" s="30"/>
    </row>
    <row r="5" spans="1:14" ht="15.75" thickBot="1">
      <c r="A5" s="31"/>
      <c r="B5" s="32"/>
      <c r="C5" s="33"/>
      <c r="D5" s="33"/>
      <c r="E5" s="33"/>
      <c r="F5" s="33"/>
      <c r="G5" s="34"/>
      <c r="H5" s="35"/>
      <c r="I5" s="35" t="s">
        <v>21</v>
      </c>
      <c r="J5" s="35"/>
      <c r="K5" s="35"/>
      <c r="L5" s="35"/>
      <c r="M5" s="36"/>
      <c r="N5" s="31"/>
    </row>
    <row r="6" spans="1:14" ht="15.75" thickBot="1">
      <c r="A6" s="37" t="s">
        <v>4</v>
      </c>
      <c r="B6" s="38" t="s">
        <v>5</v>
      </c>
      <c r="C6" s="39" t="s">
        <v>6</v>
      </c>
      <c r="D6" s="40" t="s">
        <v>7</v>
      </c>
      <c r="E6" s="40" t="s">
        <v>8</v>
      </c>
      <c r="F6" s="62" t="s">
        <v>57</v>
      </c>
      <c r="G6" s="41" t="s">
        <v>11</v>
      </c>
      <c r="H6" s="41" t="s">
        <v>12</v>
      </c>
      <c r="I6" s="41" t="s">
        <v>13</v>
      </c>
      <c r="J6" s="41" t="s">
        <v>22</v>
      </c>
      <c r="K6" s="41" t="s">
        <v>14</v>
      </c>
      <c r="L6" s="41" t="s">
        <v>15</v>
      </c>
      <c r="M6" s="41" t="s">
        <v>16</v>
      </c>
      <c r="N6" s="42" t="s">
        <v>23</v>
      </c>
    </row>
    <row r="7" spans="1:14" ht="15">
      <c r="A7" s="43">
        <v>1</v>
      </c>
      <c r="B7" s="44" t="s">
        <v>150</v>
      </c>
      <c r="C7" s="45" t="s">
        <v>151</v>
      </c>
      <c r="D7" s="63"/>
      <c r="E7" s="86" t="s">
        <v>52</v>
      </c>
      <c r="F7" s="43">
        <v>25</v>
      </c>
      <c r="G7" s="47">
        <v>6.11</v>
      </c>
      <c r="H7" s="47" t="s">
        <v>85</v>
      </c>
      <c r="I7" s="47" t="s">
        <v>85</v>
      </c>
      <c r="J7" s="48"/>
      <c r="K7" s="47" t="s">
        <v>85</v>
      </c>
      <c r="L7" s="47">
        <v>6.23</v>
      </c>
      <c r="M7" s="47" t="s">
        <v>85</v>
      </c>
      <c r="N7" s="49">
        <f>MAX(G7:M7)</f>
        <v>6.23</v>
      </c>
    </row>
    <row r="8" spans="1:14" ht="15">
      <c r="A8" s="43">
        <v>2</v>
      </c>
      <c r="B8" s="44" t="s">
        <v>147</v>
      </c>
      <c r="C8" s="45" t="s">
        <v>148</v>
      </c>
      <c r="D8" s="63"/>
      <c r="E8" s="86" t="s">
        <v>31</v>
      </c>
      <c r="F8" s="43">
        <v>22</v>
      </c>
      <c r="G8" s="47">
        <v>3.22</v>
      </c>
      <c r="H8" s="47">
        <v>3.23</v>
      </c>
      <c r="I8" s="47" t="s">
        <v>85</v>
      </c>
      <c r="J8" s="48"/>
      <c r="K8" s="47" t="s">
        <v>85</v>
      </c>
      <c r="L8" s="47">
        <v>4.59</v>
      </c>
      <c r="M8" s="47" t="s">
        <v>85</v>
      </c>
      <c r="N8" s="49">
        <f>MAX(G8:M8)</f>
        <v>4.59</v>
      </c>
    </row>
    <row r="9" ht="15">
      <c r="B9" s="5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F15" sqref="F15"/>
    </sheetView>
  </sheetViews>
  <sheetFormatPr defaultColWidth="9.140625" defaultRowHeight="15"/>
  <cols>
    <col min="1" max="1" width="6.00390625" style="0" customWidth="1"/>
    <col min="2" max="2" width="8.7109375" style="0" customWidth="1"/>
    <col min="3" max="3" width="12.8515625" style="0" customWidth="1"/>
    <col min="4" max="4" width="9.57421875" style="0" customWidth="1"/>
    <col min="5" max="5" width="9.421875" style="0" customWidth="1"/>
    <col min="6" max="6" width="14.8515625" style="0" customWidth="1"/>
    <col min="7" max="13" width="7.7109375" style="0" customWidth="1"/>
  </cols>
  <sheetData>
    <row r="1" spans="1:6" ht="18.75">
      <c r="A1" s="70" t="s">
        <v>66</v>
      </c>
      <c r="E1" s="2"/>
      <c r="F1" s="3"/>
    </row>
    <row r="2" spans="1:7" ht="18.75">
      <c r="A2" s="4" t="s">
        <v>0</v>
      </c>
      <c r="B2" s="1"/>
      <c r="D2" s="2"/>
      <c r="E2" s="2"/>
      <c r="G2" s="5" t="s">
        <v>81</v>
      </c>
    </row>
    <row r="3" spans="1:13" ht="15">
      <c r="A3" s="4" t="s">
        <v>1</v>
      </c>
      <c r="B3" s="6"/>
      <c r="C3" s="7"/>
      <c r="D3" s="7"/>
      <c r="E3" s="7"/>
      <c r="F3" s="8"/>
      <c r="G3" s="7"/>
      <c r="H3" s="7"/>
      <c r="M3" s="5"/>
    </row>
    <row r="4" spans="1:8" ht="15">
      <c r="A4" s="7"/>
      <c r="B4" s="6"/>
      <c r="C4" s="7"/>
      <c r="D4" s="7"/>
      <c r="E4" s="7"/>
      <c r="F4" s="7"/>
      <c r="G4" s="8"/>
      <c r="H4" s="7"/>
    </row>
    <row r="5" spans="1:13" ht="16.5" thickBot="1">
      <c r="A5" s="23"/>
      <c r="B5" s="24" t="s">
        <v>34</v>
      </c>
      <c r="C5" s="25"/>
      <c r="D5" s="26"/>
      <c r="E5" s="26"/>
      <c r="F5" s="27" t="s">
        <v>2</v>
      </c>
      <c r="G5" s="28"/>
      <c r="H5" s="29"/>
      <c r="I5" s="30"/>
      <c r="J5" s="30"/>
      <c r="K5" s="30"/>
      <c r="L5" s="30"/>
      <c r="M5" s="30"/>
    </row>
    <row r="6" spans="1:13" ht="15.75" thickBot="1">
      <c r="A6" s="31"/>
      <c r="B6" s="32"/>
      <c r="C6" s="33"/>
      <c r="D6" s="33"/>
      <c r="E6" s="33"/>
      <c r="F6" s="33"/>
      <c r="G6" s="34"/>
      <c r="H6" s="35"/>
      <c r="I6" s="35" t="s">
        <v>21</v>
      </c>
      <c r="J6" s="35"/>
      <c r="K6" s="35"/>
      <c r="L6" s="36"/>
      <c r="M6" s="31"/>
    </row>
    <row r="7" spans="1:13" ht="15.75" thickBot="1">
      <c r="A7" s="37" t="s">
        <v>4</v>
      </c>
      <c r="B7" s="38" t="s">
        <v>5</v>
      </c>
      <c r="C7" s="39" t="s">
        <v>6</v>
      </c>
      <c r="D7" s="40" t="s">
        <v>7</v>
      </c>
      <c r="E7" s="40" t="s">
        <v>8</v>
      </c>
      <c r="F7" s="62" t="s">
        <v>57</v>
      </c>
      <c r="G7" s="41" t="s">
        <v>11</v>
      </c>
      <c r="H7" s="41" t="s">
        <v>12</v>
      </c>
      <c r="I7" s="41" t="s">
        <v>13</v>
      </c>
      <c r="J7" s="41" t="s">
        <v>14</v>
      </c>
      <c r="K7" s="41" t="s">
        <v>15</v>
      </c>
      <c r="L7" s="41" t="s">
        <v>16</v>
      </c>
      <c r="M7" s="42" t="s">
        <v>23</v>
      </c>
    </row>
    <row r="8" spans="1:13" ht="15">
      <c r="A8" s="43">
        <v>1</v>
      </c>
      <c r="B8" s="44" t="s">
        <v>32</v>
      </c>
      <c r="C8" s="45" t="s">
        <v>33</v>
      </c>
      <c r="D8" s="59"/>
      <c r="E8" s="67" t="s">
        <v>31</v>
      </c>
      <c r="F8" s="43">
        <v>25</v>
      </c>
      <c r="G8" s="53">
        <v>14.51</v>
      </c>
      <c r="H8" s="47" t="s">
        <v>85</v>
      </c>
      <c r="I8" s="47">
        <v>15.1</v>
      </c>
      <c r="J8" s="53">
        <v>14.36</v>
      </c>
      <c r="K8" s="47">
        <v>14.69</v>
      </c>
      <c r="L8" s="47">
        <v>14.94</v>
      </c>
      <c r="M8" s="49">
        <f aca="true" t="shared" si="0" ref="M8:M14">MAX(G8:L8)</f>
        <v>15.1</v>
      </c>
    </row>
    <row r="9" spans="1:13" ht="15">
      <c r="A9" s="43">
        <v>2</v>
      </c>
      <c r="B9" s="44" t="s">
        <v>41</v>
      </c>
      <c r="C9" s="45" t="s">
        <v>42</v>
      </c>
      <c r="D9" s="59"/>
      <c r="E9" s="67" t="s">
        <v>51</v>
      </c>
      <c r="F9" s="43">
        <v>22</v>
      </c>
      <c r="G9" s="54">
        <v>14.61</v>
      </c>
      <c r="H9" s="47" t="s">
        <v>85</v>
      </c>
      <c r="I9" s="47">
        <v>14.25</v>
      </c>
      <c r="J9" s="54" t="s">
        <v>85</v>
      </c>
      <c r="K9" s="47" t="s">
        <v>85</v>
      </c>
      <c r="L9" s="47" t="s">
        <v>85</v>
      </c>
      <c r="M9" s="49">
        <f t="shared" si="0"/>
        <v>14.61</v>
      </c>
    </row>
    <row r="10" spans="1:13" ht="15">
      <c r="A10" s="43">
        <v>3</v>
      </c>
      <c r="B10" s="44" t="s">
        <v>43</v>
      </c>
      <c r="C10" s="45" t="s">
        <v>44</v>
      </c>
      <c r="D10" s="52"/>
      <c r="E10" s="67" t="s">
        <v>51</v>
      </c>
      <c r="F10" s="43">
        <v>19</v>
      </c>
      <c r="G10" s="54">
        <v>10.79</v>
      </c>
      <c r="H10" s="47">
        <v>10.24</v>
      </c>
      <c r="I10" s="47">
        <v>11.38</v>
      </c>
      <c r="J10" s="54">
        <v>10.94</v>
      </c>
      <c r="K10" s="47">
        <v>11.27</v>
      </c>
      <c r="L10" s="47">
        <v>10.66</v>
      </c>
      <c r="M10" s="49">
        <f t="shared" si="0"/>
        <v>11.38</v>
      </c>
    </row>
    <row r="11" spans="1:13" ht="15">
      <c r="A11" s="43">
        <v>4</v>
      </c>
      <c r="B11" s="44" t="s">
        <v>86</v>
      </c>
      <c r="C11" s="45" t="s">
        <v>87</v>
      </c>
      <c r="D11" s="59"/>
      <c r="E11" s="67" t="s">
        <v>51</v>
      </c>
      <c r="F11" s="43">
        <v>17</v>
      </c>
      <c r="G11" s="66">
        <v>7.72</v>
      </c>
      <c r="H11" s="47">
        <v>8.69</v>
      </c>
      <c r="I11" s="47">
        <v>9.01</v>
      </c>
      <c r="J11" s="54">
        <v>9.55</v>
      </c>
      <c r="K11" s="47">
        <v>8.17</v>
      </c>
      <c r="L11" s="47">
        <v>9.54</v>
      </c>
      <c r="M11" s="49">
        <f t="shared" si="0"/>
        <v>9.55</v>
      </c>
    </row>
    <row r="12" spans="1:13" ht="15">
      <c r="A12" s="43">
        <v>5</v>
      </c>
      <c r="B12" s="44" t="s">
        <v>24</v>
      </c>
      <c r="C12" s="45" t="s">
        <v>25</v>
      </c>
      <c r="D12" s="59"/>
      <c r="E12" s="67" t="s">
        <v>31</v>
      </c>
      <c r="F12" s="43">
        <v>16</v>
      </c>
      <c r="G12" s="54">
        <v>8.67</v>
      </c>
      <c r="H12" s="47">
        <v>8.51</v>
      </c>
      <c r="I12" s="47">
        <v>8.62</v>
      </c>
      <c r="J12" s="54">
        <v>8.47</v>
      </c>
      <c r="K12" s="47">
        <v>7.86</v>
      </c>
      <c r="L12" s="47">
        <v>8.27</v>
      </c>
      <c r="M12" s="49">
        <f t="shared" si="0"/>
        <v>8.67</v>
      </c>
    </row>
    <row r="13" spans="1:13" ht="15">
      <c r="A13" s="43">
        <v>6</v>
      </c>
      <c r="B13" s="44" t="s">
        <v>137</v>
      </c>
      <c r="C13" s="45" t="s">
        <v>95</v>
      </c>
      <c r="D13" s="59"/>
      <c r="E13" s="67" t="s">
        <v>96</v>
      </c>
      <c r="F13" s="43">
        <v>15</v>
      </c>
      <c r="G13" s="54">
        <v>7.1</v>
      </c>
      <c r="H13" s="47">
        <v>7.33</v>
      </c>
      <c r="I13" s="47">
        <v>7.03</v>
      </c>
      <c r="J13" s="54">
        <v>6.29</v>
      </c>
      <c r="K13" s="47" t="s">
        <v>85</v>
      </c>
      <c r="L13" s="47" t="s">
        <v>85</v>
      </c>
      <c r="M13" s="49">
        <f t="shared" si="0"/>
        <v>7.33</v>
      </c>
    </row>
    <row r="14" spans="1:13" ht="15">
      <c r="A14" s="43">
        <v>7</v>
      </c>
      <c r="B14" s="44" t="s">
        <v>91</v>
      </c>
      <c r="C14" s="45" t="s">
        <v>136</v>
      </c>
      <c r="D14" s="59"/>
      <c r="E14" s="67" t="s">
        <v>93</v>
      </c>
      <c r="F14" s="43">
        <v>14</v>
      </c>
      <c r="G14" s="54">
        <v>6.72</v>
      </c>
      <c r="H14" s="47">
        <v>5.95</v>
      </c>
      <c r="I14" s="47" t="s">
        <v>85</v>
      </c>
      <c r="J14" s="54" t="s">
        <v>85</v>
      </c>
      <c r="K14" s="47">
        <v>6.94</v>
      </c>
      <c r="L14" s="47">
        <v>6.87</v>
      </c>
      <c r="M14" s="49">
        <f t="shared" si="0"/>
        <v>6.94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L11" sqref="L11"/>
    </sheetView>
  </sheetViews>
  <sheetFormatPr defaultColWidth="9.140625" defaultRowHeight="15"/>
  <cols>
    <col min="1" max="1" width="6.00390625" style="0" customWidth="1"/>
    <col min="2" max="2" width="11.140625" style="0" customWidth="1"/>
    <col min="3" max="3" width="12.8515625" style="0" customWidth="1"/>
    <col min="4" max="4" width="9.57421875" style="0" customWidth="1"/>
    <col min="5" max="5" width="12.421875" style="0" customWidth="1"/>
    <col min="6" max="6" width="11.57421875" style="0" customWidth="1"/>
    <col min="7" max="13" width="7.7109375" style="0" customWidth="1"/>
  </cols>
  <sheetData>
    <row r="1" spans="1:6" ht="18.75">
      <c r="A1" s="70" t="s">
        <v>66</v>
      </c>
      <c r="E1" s="2"/>
      <c r="F1" s="3"/>
    </row>
    <row r="2" spans="1:7" ht="18.75">
      <c r="A2" s="4" t="s">
        <v>0</v>
      </c>
      <c r="B2" s="1"/>
      <c r="D2" s="2"/>
      <c r="E2" s="2"/>
      <c r="G2" s="5" t="s">
        <v>81</v>
      </c>
    </row>
    <row r="3" spans="1:13" ht="15">
      <c r="A3" s="4" t="s">
        <v>1</v>
      </c>
      <c r="B3" s="6"/>
      <c r="C3" s="7"/>
      <c r="D3" s="7"/>
      <c r="E3" s="7"/>
      <c r="F3" s="8"/>
      <c r="G3" s="7"/>
      <c r="H3" s="7"/>
      <c r="M3" s="5"/>
    </row>
    <row r="4" spans="1:8" ht="15">
      <c r="A4" s="7"/>
      <c r="B4" s="6"/>
      <c r="C4" s="7"/>
      <c r="D4" s="7"/>
      <c r="E4" s="7"/>
      <c r="F4" s="7"/>
      <c r="G4" s="8"/>
      <c r="H4" s="7"/>
    </row>
    <row r="5" spans="1:13" ht="16.5" thickBot="1">
      <c r="A5" s="23"/>
      <c r="B5" s="24" t="s">
        <v>36</v>
      </c>
      <c r="C5" s="25"/>
      <c r="D5" s="26"/>
      <c r="E5" s="26"/>
      <c r="F5" s="27" t="s">
        <v>35</v>
      </c>
      <c r="G5" s="28"/>
      <c r="H5" s="29"/>
      <c r="I5" s="30"/>
      <c r="J5" s="30"/>
      <c r="K5" s="30"/>
      <c r="L5" s="30"/>
      <c r="M5" s="30"/>
    </row>
    <row r="6" spans="1:13" ht="15.75" thickBot="1">
      <c r="A6" s="31"/>
      <c r="B6" s="32"/>
      <c r="C6" s="33"/>
      <c r="D6" s="33"/>
      <c r="E6" s="33"/>
      <c r="F6" s="33"/>
      <c r="G6" s="34"/>
      <c r="H6" s="35"/>
      <c r="I6" s="35" t="s">
        <v>21</v>
      </c>
      <c r="J6" s="35"/>
      <c r="K6" s="35"/>
      <c r="L6" s="36"/>
      <c r="M6" s="31"/>
    </row>
    <row r="7" spans="1:13" ht="15.75" thickBot="1">
      <c r="A7" s="37" t="s">
        <v>4</v>
      </c>
      <c r="B7" s="38" t="s">
        <v>5</v>
      </c>
      <c r="C7" s="39" t="s">
        <v>6</v>
      </c>
      <c r="D7" s="40" t="s">
        <v>7</v>
      </c>
      <c r="E7" s="40" t="s">
        <v>8</v>
      </c>
      <c r="F7" s="62" t="s">
        <v>57</v>
      </c>
      <c r="G7" s="41" t="s">
        <v>11</v>
      </c>
      <c r="H7" s="41" t="s">
        <v>12</v>
      </c>
      <c r="I7" s="41" t="s">
        <v>13</v>
      </c>
      <c r="J7" s="41" t="s">
        <v>14</v>
      </c>
      <c r="K7" s="41" t="s">
        <v>15</v>
      </c>
      <c r="L7" s="41" t="s">
        <v>16</v>
      </c>
      <c r="M7" s="42" t="s">
        <v>23</v>
      </c>
    </row>
    <row r="8" spans="1:13" ht="15">
      <c r="A8" s="43">
        <v>1</v>
      </c>
      <c r="B8" s="44" t="s">
        <v>158</v>
      </c>
      <c r="C8" s="45" t="s">
        <v>101</v>
      </c>
      <c r="D8" s="52"/>
      <c r="E8" s="52" t="s">
        <v>30</v>
      </c>
      <c r="F8" s="43">
        <v>25</v>
      </c>
      <c r="G8" s="53">
        <v>13.57</v>
      </c>
      <c r="H8" s="47">
        <v>13.66</v>
      </c>
      <c r="I8" s="47">
        <v>14.03</v>
      </c>
      <c r="J8" s="53">
        <v>13.86</v>
      </c>
      <c r="K8" s="47">
        <v>14.24</v>
      </c>
      <c r="L8" s="47">
        <v>14.4</v>
      </c>
      <c r="M8" s="49">
        <f aca="true" t="shared" si="0" ref="M8:M13">MAX(G8:L8)</f>
        <v>14.4</v>
      </c>
    </row>
    <row r="9" spans="1:13" ht="15">
      <c r="A9" s="43">
        <v>2</v>
      </c>
      <c r="B9" s="44" t="s">
        <v>77</v>
      </c>
      <c r="C9" s="45" t="s">
        <v>67</v>
      </c>
      <c r="D9" s="52"/>
      <c r="E9" s="52" t="s">
        <v>52</v>
      </c>
      <c r="F9" s="43">
        <v>22</v>
      </c>
      <c r="G9" s="54">
        <v>10.09</v>
      </c>
      <c r="H9" s="47">
        <v>10.42</v>
      </c>
      <c r="I9" s="47">
        <v>10.21</v>
      </c>
      <c r="J9" s="54">
        <v>10.8</v>
      </c>
      <c r="K9" s="47">
        <v>10.68</v>
      </c>
      <c r="L9" s="47">
        <v>10.6</v>
      </c>
      <c r="M9" s="49">
        <f t="shared" si="0"/>
        <v>10.8</v>
      </c>
    </row>
    <row r="10" spans="1:13" ht="15">
      <c r="A10" s="43">
        <v>3</v>
      </c>
      <c r="B10" s="44" t="s">
        <v>97</v>
      </c>
      <c r="C10" s="45" t="s">
        <v>98</v>
      </c>
      <c r="D10" s="52"/>
      <c r="E10" s="52" t="s">
        <v>99</v>
      </c>
      <c r="F10" s="43">
        <v>19</v>
      </c>
      <c r="G10" s="54">
        <v>10.03</v>
      </c>
      <c r="H10" s="47">
        <v>8.03</v>
      </c>
      <c r="I10" s="47">
        <v>8.69</v>
      </c>
      <c r="J10" s="54">
        <v>9.01</v>
      </c>
      <c r="K10" s="47">
        <v>10.22</v>
      </c>
      <c r="L10" s="47">
        <v>10.7</v>
      </c>
      <c r="M10" s="49">
        <f t="shared" si="0"/>
        <v>10.7</v>
      </c>
    </row>
    <row r="11" spans="1:13" ht="15">
      <c r="A11" s="43">
        <v>4</v>
      </c>
      <c r="B11" s="44" t="s">
        <v>29</v>
      </c>
      <c r="C11" s="45" t="s">
        <v>125</v>
      </c>
      <c r="D11" s="52"/>
      <c r="E11" s="52" t="s">
        <v>52</v>
      </c>
      <c r="F11" s="43">
        <v>17</v>
      </c>
      <c r="G11" s="54">
        <v>9.73</v>
      </c>
      <c r="H11" s="47">
        <v>9.7</v>
      </c>
      <c r="I11" s="47">
        <v>9.33</v>
      </c>
      <c r="J11" s="54">
        <v>9.59</v>
      </c>
      <c r="K11" s="47">
        <v>10.53</v>
      </c>
      <c r="L11" s="47">
        <v>10.6</v>
      </c>
      <c r="M11" s="49">
        <f t="shared" si="0"/>
        <v>10.6</v>
      </c>
    </row>
    <row r="12" spans="1:13" ht="15">
      <c r="A12" s="43">
        <v>5</v>
      </c>
      <c r="B12" s="44" t="s">
        <v>97</v>
      </c>
      <c r="C12" s="45" t="s">
        <v>159</v>
      </c>
      <c r="D12" s="52"/>
      <c r="E12" s="52" t="s">
        <v>52</v>
      </c>
      <c r="F12" s="43">
        <v>16</v>
      </c>
      <c r="G12" s="54" t="s">
        <v>85</v>
      </c>
      <c r="H12" s="47">
        <v>9.22</v>
      </c>
      <c r="I12" s="47">
        <v>9.48</v>
      </c>
      <c r="J12" s="54">
        <v>10.58</v>
      </c>
      <c r="K12" s="47">
        <v>9.94</v>
      </c>
      <c r="L12" s="47">
        <v>9.68</v>
      </c>
      <c r="M12" s="49">
        <f t="shared" si="0"/>
        <v>10.58</v>
      </c>
    </row>
    <row r="13" spans="1:13" ht="15">
      <c r="A13" s="43">
        <v>6</v>
      </c>
      <c r="B13" s="44" t="s">
        <v>70</v>
      </c>
      <c r="C13" s="45" t="s">
        <v>45</v>
      </c>
      <c r="D13" s="52"/>
      <c r="E13" s="52" t="s">
        <v>30</v>
      </c>
      <c r="F13" s="43">
        <v>15</v>
      </c>
      <c r="G13" s="54">
        <v>7.14</v>
      </c>
      <c r="H13" s="47" t="s">
        <v>85</v>
      </c>
      <c r="I13" s="47" t="s">
        <v>85</v>
      </c>
      <c r="J13" s="54" t="s">
        <v>85</v>
      </c>
      <c r="K13" s="47" t="s">
        <v>85</v>
      </c>
      <c r="L13" s="47" t="s">
        <v>85</v>
      </c>
      <c r="M13" s="49">
        <f t="shared" si="0"/>
        <v>7.14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5.8515625" style="0" customWidth="1"/>
    <col min="2" max="2" width="8.7109375" style="0" customWidth="1"/>
    <col min="3" max="3" width="10.00390625" style="0" customWidth="1"/>
    <col min="4" max="4" width="9.421875" style="0" customWidth="1"/>
    <col min="5" max="11" width="7.7109375" style="0" customWidth="1"/>
    <col min="255" max="255" width="6.00390625" style="0" customWidth="1"/>
    <col min="256" max="16384" width="8.7109375" style="0" customWidth="1"/>
  </cols>
  <sheetData>
    <row r="1" spans="1:4" ht="18.75">
      <c r="A1" s="70" t="s">
        <v>66</v>
      </c>
      <c r="D1" s="2"/>
    </row>
    <row r="2" spans="1:7" ht="18.75">
      <c r="A2" s="4" t="s">
        <v>0</v>
      </c>
      <c r="B2" s="1"/>
      <c r="D2" s="2"/>
      <c r="G2" s="5" t="s">
        <v>81</v>
      </c>
    </row>
    <row r="3" spans="1:11" ht="15">
      <c r="A3" s="4" t="s">
        <v>1</v>
      </c>
      <c r="B3" s="6"/>
      <c r="C3" s="7"/>
      <c r="D3" s="7"/>
      <c r="E3" s="7"/>
      <c r="F3" s="7"/>
      <c r="K3" s="5"/>
    </row>
    <row r="4" spans="1:6" ht="15">
      <c r="A4" s="7"/>
      <c r="B4" s="6"/>
      <c r="C4" s="7"/>
      <c r="E4" s="27" t="s">
        <v>2</v>
      </c>
      <c r="F4" s="7"/>
    </row>
    <row r="5" spans="1:11" ht="16.5" thickBot="1">
      <c r="A5" s="23"/>
      <c r="B5" s="24" t="s">
        <v>83</v>
      </c>
      <c r="C5" s="25"/>
      <c r="D5" s="26"/>
      <c r="E5" s="28"/>
      <c r="F5" s="29"/>
      <c r="G5" s="30"/>
      <c r="H5" s="30"/>
      <c r="I5" s="30"/>
      <c r="J5" s="30"/>
      <c r="K5" s="30"/>
    </row>
    <row r="6" spans="1:11" ht="15.75" thickBot="1">
      <c r="A6" s="31"/>
      <c r="B6" s="32"/>
      <c r="C6" s="33"/>
      <c r="D6" s="33"/>
      <c r="E6" s="34"/>
      <c r="F6" s="35"/>
      <c r="G6" s="35" t="s">
        <v>21</v>
      </c>
      <c r="H6" s="35"/>
      <c r="I6" s="35"/>
      <c r="J6" s="36"/>
      <c r="K6" s="31"/>
    </row>
    <row r="7" spans="1:11" ht="15.75" thickBot="1">
      <c r="A7" s="37" t="s">
        <v>4</v>
      </c>
      <c r="B7" s="38" t="s">
        <v>5</v>
      </c>
      <c r="C7" s="39" t="s">
        <v>6</v>
      </c>
      <c r="D7" s="40" t="s">
        <v>8</v>
      </c>
      <c r="E7" s="41" t="s">
        <v>11</v>
      </c>
      <c r="F7" s="41" t="s">
        <v>12</v>
      </c>
      <c r="G7" s="41" t="s">
        <v>13</v>
      </c>
      <c r="H7" s="41" t="s">
        <v>14</v>
      </c>
      <c r="I7" s="41" t="s">
        <v>15</v>
      </c>
      <c r="J7" s="41" t="s">
        <v>16</v>
      </c>
      <c r="K7" s="42" t="s">
        <v>23</v>
      </c>
    </row>
    <row r="8" spans="1:11" ht="15">
      <c r="A8" s="43">
        <v>1</v>
      </c>
      <c r="B8" s="44" t="s">
        <v>88</v>
      </c>
      <c r="C8" s="45" t="s">
        <v>42</v>
      </c>
      <c r="D8" s="67" t="s">
        <v>51</v>
      </c>
      <c r="E8" s="53" t="s">
        <v>85</v>
      </c>
      <c r="F8" s="47">
        <v>37.23</v>
      </c>
      <c r="G8" s="47">
        <v>26.73</v>
      </c>
      <c r="H8" s="53">
        <v>36.35</v>
      </c>
      <c r="I8" s="47">
        <v>36.96</v>
      </c>
      <c r="J8" s="47">
        <v>35.91</v>
      </c>
      <c r="K8" s="49">
        <f>MAX(E8:J8)</f>
        <v>37.23</v>
      </c>
    </row>
    <row r="9" spans="1:11" ht="15">
      <c r="A9" s="43">
        <v>2</v>
      </c>
      <c r="B9" s="44" t="s">
        <v>78</v>
      </c>
      <c r="C9" s="45" t="s">
        <v>33</v>
      </c>
      <c r="D9" s="67" t="s">
        <v>39</v>
      </c>
      <c r="E9" s="54">
        <v>35.78</v>
      </c>
      <c r="F9" s="47" t="s">
        <v>85</v>
      </c>
      <c r="G9" s="47" t="s">
        <v>85</v>
      </c>
      <c r="H9" s="54" t="s">
        <v>85</v>
      </c>
      <c r="I9" s="47">
        <v>35.43</v>
      </c>
      <c r="J9" s="47">
        <v>36.26</v>
      </c>
      <c r="K9" s="49">
        <f>MAX(E9:J9)</f>
        <v>36.26</v>
      </c>
    </row>
    <row r="10" spans="1:11" ht="15">
      <c r="A10" s="43">
        <v>3</v>
      </c>
      <c r="B10" s="44" t="s">
        <v>43</v>
      </c>
      <c r="C10" s="45" t="s">
        <v>44</v>
      </c>
      <c r="D10" s="67" t="s">
        <v>51</v>
      </c>
      <c r="E10" s="54">
        <v>28.71</v>
      </c>
      <c r="F10" s="47">
        <v>27.16</v>
      </c>
      <c r="G10" s="47">
        <v>26.65</v>
      </c>
      <c r="H10" s="54" t="s">
        <v>85</v>
      </c>
      <c r="I10" s="47" t="s">
        <v>85</v>
      </c>
      <c r="J10" s="47">
        <v>26.69</v>
      </c>
      <c r="K10" s="49">
        <f>MAX(E10:J10)</f>
        <v>28.71</v>
      </c>
    </row>
    <row r="11" spans="1:11" ht="15">
      <c r="A11" s="43">
        <v>4</v>
      </c>
      <c r="B11" s="44" t="s">
        <v>86</v>
      </c>
      <c r="C11" s="45" t="s">
        <v>87</v>
      </c>
      <c r="D11" s="67" t="s">
        <v>51</v>
      </c>
      <c r="E11" s="66" t="s">
        <v>85</v>
      </c>
      <c r="F11" s="47" t="s">
        <v>85</v>
      </c>
      <c r="G11" s="47">
        <v>21.34</v>
      </c>
      <c r="H11" s="54" t="s">
        <v>85</v>
      </c>
      <c r="I11" s="47">
        <v>25.15</v>
      </c>
      <c r="J11" s="47" t="s">
        <v>85</v>
      </c>
      <c r="K11" s="49">
        <f>MAX(E11:J11)</f>
        <v>25.15</v>
      </c>
    </row>
    <row r="13" spans="1:11" ht="16.5" thickBot="1">
      <c r="A13" s="23"/>
      <c r="B13" s="24" t="s">
        <v>89</v>
      </c>
      <c r="C13" s="25"/>
      <c r="D13" s="26"/>
      <c r="E13" s="28"/>
      <c r="F13" s="29"/>
      <c r="G13" s="30"/>
      <c r="H13" s="30"/>
      <c r="I13" s="30"/>
      <c r="J13" s="30"/>
      <c r="K13" s="30"/>
    </row>
    <row r="14" spans="1:11" ht="15.75" thickBot="1">
      <c r="A14" s="31"/>
      <c r="B14" s="32"/>
      <c r="C14" s="33"/>
      <c r="D14" s="33"/>
      <c r="E14" s="34"/>
      <c r="F14" s="35"/>
      <c r="G14" s="35" t="s">
        <v>21</v>
      </c>
      <c r="H14" s="35"/>
      <c r="I14" s="35"/>
      <c r="J14" s="36"/>
      <c r="K14" s="31"/>
    </row>
    <row r="15" spans="1:11" ht="15.75" thickBot="1">
      <c r="A15" s="37" t="s">
        <v>4</v>
      </c>
      <c r="B15" s="38" t="s">
        <v>5</v>
      </c>
      <c r="C15" s="39" t="s">
        <v>6</v>
      </c>
      <c r="D15" s="40" t="s">
        <v>8</v>
      </c>
      <c r="E15" s="41" t="s">
        <v>11</v>
      </c>
      <c r="F15" s="41" t="s">
        <v>12</v>
      </c>
      <c r="G15" s="41" t="s">
        <v>13</v>
      </c>
      <c r="H15" s="41" t="s">
        <v>14</v>
      </c>
      <c r="I15" s="41" t="s">
        <v>15</v>
      </c>
      <c r="J15" s="41" t="s">
        <v>16</v>
      </c>
      <c r="K15" s="42" t="s">
        <v>23</v>
      </c>
    </row>
    <row r="16" spans="1:11" ht="15">
      <c r="A16" s="43" t="s">
        <v>90</v>
      </c>
      <c r="B16" s="44" t="s">
        <v>91</v>
      </c>
      <c r="C16" s="45" t="s">
        <v>92</v>
      </c>
      <c r="D16" s="67" t="s">
        <v>93</v>
      </c>
      <c r="E16" s="53">
        <v>17.32</v>
      </c>
      <c r="F16" s="47">
        <v>16.85</v>
      </c>
      <c r="G16" s="47">
        <v>18.96</v>
      </c>
      <c r="H16" s="53">
        <v>17.97</v>
      </c>
      <c r="I16" s="47" t="s">
        <v>85</v>
      </c>
      <c r="J16" s="47" t="s">
        <v>85</v>
      </c>
      <c r="K16" s="49">
        <f>MAX(E16:J16)</f>
        <v>18.96</v>
      </c>
    </row>
    <row r="17" spans="1:11" ht="15">
      <c r="A17" s="43" t="s">
        <v>90</v>
      </c>
      <c r="B17" s="44" t="s">
        <v>94</v>
      </c>
      <c r="C17" s="45" t="s">
        <v>95</v>
      </c>
      <c r="D17" s="67" t="s">
        <v>96</v>
      </c>
      <c r="E17" s="54">
        <v>17.43</v>
      </c>
      <c r="F17" s="47">
        <v>18.59</v>
      </c>
      <c r="G17" s="47" t="s">
        <v>85</v>
      </c>
      <c r="H17" s="54" t="s">
        <v>85</v>
      </c>
      <c r="I17" s="47">
        <v>16.05</v>
      </c>
      <c r="J17" s="47" t="s">
        <v>85</v>
      </c>
      <c r="K17" s="49">
        <f>MAX(E17:J17)</f>
        <v>18.59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6.00390625" style="0" customWidth="1"/>
    <col min="2" max="2" width="8.7109375" style="0" customWidth="1"/>
    <col min="3" max="3" width="12.8515625" style="0" customWidth="1"/>
    <col min="4" max="4" width="12.421875" style="0" customWidth="1"/>
    <col min="5" max="11" width="7.7109375" style="0" customWidth="1"/>
    <col min="255" max="255" width="6.00390625" style="0" customWidth="1"/>
    <col min="256" max="16384" width="8.7109375" style="0" customWidth="1"/>
  </cols>
  <sheetData>
    <row r="1" spans="1:4" ht="18.75">
      <c r="A1" s="70" t="s">
        <v>66</v>
      </c>
      <c r="D1" s="2"/>
    </row>
    <row r="2" spans="1:5" ht="18.75">
      <c r="A2" s="4" t="s">
        <v>0</v>
      </c>
      <c r="B2" s="1"/>
      <c r="D2" s="2"/>
      <c r="E2" s="5" t="s">
        <v>81</v>
      </c>
    </row>
    <row r="3" spans="1:11" ht="15">
      <c r="A3" s="4" t="s">
        <v>1</v>
      </c>
      <c r="B3" s="6"/>
      <c r="C3" s="7"/>
      <c r="D3" s="7"/>
      <c r="E3" s="7"/>
      <c r="F3" s="7"/>
      <c r="K3" s="5"/>
    </row>
    <row r="4" spans="1:6" ht="15">
      <c r="A4" s="7"/>
      <c r="B4" s="6"/>
      <c r="C4" s="7"/>
      <c r="D4" s="7"/>
      <c r="E4" s="27" t="s">
        <v>35</v>
      </c>
      <c r="F4" s="7"/>
    </row>
    <row r="5" spans="1:11" ht="16.5" thickBot="1">
      <c r="A5" s="23"/>
      <c r="B5" s="24" t="s">
        <v>84</v>
      </c>
      <c r="C5" s="25"/>
      <c r="D5" s="26"/>
      <c r="E5" s="28"/>
      <c r="F5" s="29"/>
      <c r="G5" s="30"/>
      <c r="H5" s="30"/>
      <c r="I5" s="30"/>
      <c r="J5" s="30"/>
      <c r="K5" s="30"/>
    </row>
    <row r="6" spans="1:11" ht="15.75" thickBot="1">
      <c r="A6" s="31"/>
      <c r="B6" s="32"/>
      <c r="C6" s="33"/>
      <c r="D6" s="33"/>
      <c r="E6" s="34"/>
      <c r="F6" s="35"/>
      <c r="G6" s="35" t="s">
        <v>21</v>
      </c>
      <c r="H6" s="35"/>
      <c r="I6" s="35"/>
      <c r="J6" s="36"/>
      <c r="K6" s="31"/>
    </row>
    <row r="7" spans="1:11" ht="15.75" thickBot="1">
      <c r="A7" s="37" t="s">
        <v>4</v>
      </c>
      <c r="B7" s="38" t="s">
        <v>5</v>
      </c>
      <c r="C7" s="39" t="s">
        <v>6</v>
      </c>
      <c r="D7" s="40" t="s">
        <v>8</v>
      </c>
      <c r="E7" s="41" t="s">
        <v>11</v>
      </c>
      <c r="F7" s="41" t="s">
        <v>12</v>
      </c>
      <c r="G7" s="41" t="s">
        <v>13</v>
      </c>
      <c r="H7" s="41" t="s">
        <v>14</v>
      </c>
      <c r="I7" s="41" t="s">
        <v>15</v>
      </c>
      <c r="J7" s="41" t="s">
        <v>16</v>
      </c>
      <c r="K7" s="42" t="s">
        <v>23</v>
      </c>
    </row>
    <row r="8" spans="1:11" ht="15">
      <c r="A8" s="43">
        <v>1</v>
      </c>
      <c r="B8" s="44" t="s">
        <v>100</v>
      </c>
      <c r="C8" s="45" t="s">
        <v>101</v>
      </c>
      <c r="D8" s="52" t="s">
        <v>31</v>
      </c>
      <c r="E8" s="53">
        <v>40.63</v>
      </c>
      <c r="F8" s="47" t="s">
        <v>85</v>
      </c>
      <c r="G8" s="47">
        <v>42.3</v>
      </c>
      <c r="H8" s="53" t="s">
        <v>85</v>
      </c>
      <c r="I8" s="47" t="s">
        <v>85</v>
      </c>
      <c r="J8" s="47" t="s">
        <v>85</v>
      </c>
      <c r="K8" s="49">
        <f>MAX(E8:J8)</f>
        <v>42.3</v>
      </c>
    </row>
    <row r="9" spans="1:11" ht="15">
      <c r="A9" s="43">
        <v>2</v>
      </c>
      <c r="B9" s="44" t="s">
        <v>97</v>
      </c>
      <c r="C9" s="45" t="s">
        <v>98</v>
      </c>
      <c r="D9" s="52" t="s">
        <v>99</v>
      </c>
      <c r="E9" s="54">
        <v>27</v>
      </c>
      <c r="F9" s="47">
        <v>27.78</v>
      </c>
      <c r="G9" s="47">
        <v>28.34</v>
      </c>
      <c r="H9" s="54">
        <v>24.47</v>
      </c>
      <c r="I9" s="47" t="s">
        <v>85</v>
      </c>
      <c r="J9" s="47" t="s">
        <v>85</v>
      </c>
      <c r="K9" s="49">
        <f>MAX(E9:J9)</f>
        <v>28.34</v>
      </c>
    </row>
    <row r="10" spans="1:11" ht="15">
      <c r="A10" s="43">
        <v>3</v>
      </c>
      <c r="B10" s="44" t="s">
        <v>102</v>
      </c>
      <c r="C10" s="45" t="s">
        <v>103</v>
      </c>
      <c r="D10" s="52" t="s">
        <v>104</v>
      </c>
      <c r="E10" s="54">
        <v>11.47</v>
      </c>
      <c r="F10" s="47">
        <v>11.52</v>
      </c>
      <c r="G10" s="47" t="s">
        <v>85</v>
      </c>
      <c r="H10" s="54">
        <v>13</v>
      </c>
      <c r="I10" s="47">
        <v>13.48</v>
      </c>
      <c r="J10" s="47">
        <v>13.33</v>
      </c>
      <c r="K10" s="49">
        <f>MAX(E10:J10)</f>
        <v>13.48</v>
      </c>
    </row>
  </sheetData>
  <sheetProtection/>
  <printOptions/>
  <pageMargins left="0.25" right="0.25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G19" sqref="G19"/>
    </sheetView>
  </sheetViews>
  <sheetFormatPr defaultColWidth="9.140625" defaultRowHeight="15"/>
  <cols>
    <col min="1" max="1" width="5.28125" style="0" customWidth="1"/>
    <col min="2" max="2" width="11.140625" style="0" customWidth="1"/>
    <col min="3" max="3" width="11.8515625" style="0" customWidth="1"/>
  </cols>
  <sheetData>
    <row r="1" spans="1:6" ht="18.75">
      <c r="A1" s="70" t="s">
        <v>66</v>
      </c>
      <c r="E1" s="2"/>
      <c r="F1" s="3"/>
    </row>
    <row r="2" spans="1:7" ht="18.75">
      <c r="A2" s="4" t="s">
        <v>0</v>
      </c>
      <c r="B2" s="1"/>
      <c r="D2" s="2"/>
      <c r="E2" s="2"/>
      <c r="G2" s="5" t="s">
        <v>81</v>
      </c>
    </row>
    <row r="3" spans="1:8" ht="15">
      <c r="A3" s="4" t="s">
        <v>1</v>
      </c>
      <c r="B3" s="6"/>
      <c r="C3" s="7"/>
      <c r="D3" s="7"/>
      <c r="E3" s="7"/>
      <c r="F3" s="8"/>
      <c r="G3" s="7"/>
      <c r="H3" s="7"/>
    </row>
    <row r="6" spans="1:7" ht="15">
      <c r="A6" s="12" t="s">
        <v>4</v>
      </c>
      <c r="B6" s="13" t="s">
        <v>5</v>
      </c>
      <c r="C6" s="14" t="s">
        <v>6</v>
      </c>
      <c r="D6" s="12" t="s">
        <v>7</v>
      </c>
      <c r="E6" s="12" t="s">
        <v>8</v>
      </c>
      <c r="F6" s="12" t="s">
        <v>57</v>
      </c>
      <c r="G6" s="15" t="s">
        <v>9</v>
      </c>
    </row>
    <row r="7" spans="1:7" ht="15">
      <c r="A7" s="90">
        <v>1</v>
      </c>
      <c r="B7" s="17" t="s">
        <v>71</v>
      </c>
      <c r="C7" s="18" t="s">
        <v>72</v>
      </c>
      <c r="D7" s="19"/>
      <c r="E7" s="91" t="s">
        <v>31</v>
      </c>
      <c r="F7" s="87">
        <v>25</v>
      </c>
      <c r="G7" s="87" t="s">
        <v>177</v>
      </c>
    </row>
    <row r="8" spans="1:7" ht="15">
      <c r="A8" s="90"/>
      <c r="B8" s="17" t="s">
        <v>49</v>
      </c>
      <c r="C8" s="18" t="s">
        <v>50</v>
      </c>
      <c r="D8" s="19"/>
      <c r="E8" s="92"/>
      <c r="F8" s="88"/>
      <c r="G8" s="88"/>
    </row>
    <row r="9" spans="1:7" ht="15">
      <c r="A9" s="90"/>
      <c r="B9" s="17" t="s">
        <v>129</v>
      </c>
      <c r="C9" s="18" t="s">
        <v>157</v>
      </c>
      <c r="D9" s="19"/>
      <c r="E9" s="92"/>
      <c r="F9" s="88"/>
      <c r="G9" s="88"/>
    </row>
    <row r="10" spans="1:7" ht="15">
      <c r="A10" s="90"/>
      <c r="B10" s="17" t="s">
        <v>37</v>
      </c>
      <c r="C10" s="18" t="s">
        <v>38</v>
      </c>
      <c r="D10" s="19"/>
      <c r="E10" s="93"/>
      <c r="F10" s="89"/>
      <c r="G10" s="89"/>
    </row>
    <row r="11" spans="1:7" ht="15">
      <c r="A11" s="90">
        <v>2</v>
      </c>
      <c r="B11" s="17" t="s">
        <v>163</v>
      </c>
      <c r="C11" s="18" t="s">
        <v>164</v>
      </c>
      <c r="D11" s="19"/>
      <c r="E11" s="91" t="s">
        <v>178</v>
      </c>
      <c r="F11" s="87"/>
      <c r="G11" s="87" t="s">
        <v>179</v>
      </c>
    </row>
    <row r="12" spans="1:7" ht="15">
      <c r="A12" s="90"/>
      <c r="B12" s="17" t="s">
        <v>165</v>
      </c>
      <c r="C12" s="18" t="s">
        <v>166</v>
      </c>
      <c r="D12" s="19"/>
      <c r="E12" s="92"/>
      <c r="F12" s="88"/>
      <c r="G12" s="88"/>
    </row>
    <row r="13" spans="1:7" ht="15">
      <c r="A13" s="90"/>
      <c r="B13" s="17" t="s">
        <v>168</v>
      </c>
      <c r="C13" s="18" t="s">
        <v>169</v>
      </c>
      <c r="D13" s="19"/>
      <c r="E13" s="92"/>
      <c r="F13" s="88"/>
      <c r="G13" s="88"/>
    </row>
    <row r="14" spans="1:7" ht="15">
      <c r="A14" s="90"/>
      <c r="B14" s="17" t="s">
        <v>165</v>
      </c>
      <c r="C14" s="18" t="s">
        <v>110</v>
      </c>
      <c r="D14" s="19"/>
      <c r="E14" s="93"/>
      <c r="F14" s="89"/>
      <c r="G14" s="89"/>
    </row>
    <row r="15" spans="1:7" ht="15">
      <c r="A15" s="90">
        <v>3</v>
      </c>
      <c r="B15" s="17" t="s">
        <v>111</v>
      </c>
      <c r="C15" s="18" t="s">
        <v>112</v>
      </c>
      <c r="D15" s="19"/>
      <c r="E15" s="91" t="s">
        <v>52</v>
      </c>
      <c r="F15" s="87">
        <v>22</v>
      </c>
      <c r="G15" s="87" t="s">
        <v>135</v>
      </c>
    </row>
    <row r="16" spans="1:7" ht="15">
      <c r="A16" s="90"/>
      <c r="B16" s="17" t="s">
        <v>73</v>
      </c>
      <c r="C16" s="18" t="s">
        <v>74</v>
      </c>
      <c r="D16" s="19"/>
      <c r="E16" s="92"/>
      <c r="F16" s="88"/>
      <c r="G16" s="88"/>
    </row>
    <row r="17" spans="1:7" ht="15">
      <c r="A17" s="90"/>
      <c r="B17" s="17" t="s">
        <v>165</v>
      </c>
      <c r="C17" s="18" t="s">
        <v>121</v>
      </c>
      <c r="D17" s="19"/>
      <c r="E17" s="92"/>
      <c r="F17" s="88"/>
      <c r="G17" s="88"/>
    </row>
    <row r="18" spans="1:7" ht="15">
      <c r="A18" s="90"/>
      <c r="B18" s="17" t="s">
        <v>106</v>
      </c>
      <c r="C18" s="18" t="s">
        <v>107</v>
      </c>
      <c r="D18" s="19"/>
      <c r="E18" s="93"/>
      <c r="F18" s="89"/>
      <c r="G18" s="89"/>
    </row>
  </sheetData>
  <sheetProtection/>
  <mergeCells count="12">
    <mergeCell ref="A15:A18"/>
    <mergeCell ref="E15:E18"/>
    <mergeCell ref="F15:F18"/>
    <mergeCell ref="G15:G18"/>
    <mergeCell ref="G11:G14"/>
    <mergeCell ref="G7:G10"/>
    <mergeCell ref="A11:A14"/>
    <mergeCell ref="A7:A10"/>
    <mergeCell ref="F11:F14"/>
    <mergeCell ref="F7:F10"/>
    <mergeCell ref="E11:E14"/>
    <mergeCell ref="E7:E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F16" sqref="F16"/>
    </sheetView>
  </sheetViews>
  <sheetFormatPr defaultColWidth="9.140625" defaultRowHeight="15"/>
  <cols>
    <col min="3" max="3" width="12.7109375" style="0" customWidth="1"/>
    <col min="7" max="7" width="11.00390625" style="0" customWidth="1"/>
  </cols>
  <sheetData>
    <row r="1" spans="1:6" ht="18.75">
      <c r="A1" s="70" t="s">
        <v>66</v>
      </c>
      <c r="E1" s="2"/>
      <c r="F1" s="3"/>
    </row>
    <row r="2" spans="1:7" ht="18.75">
      <c r="A2" s="4" t="s">
        <v>0</v>
      </c>
      <c r="B2" s="1"/>
      <c r="D2" s="2"/>
      <c r="E2" s="2"/>
      <c r="G2" s="5" t="s">
        <v>81</v>
      </c>
    </row>
    <row r="3" spans="1:8" ht="15">
      <c r="A3" s="4" t="s">
        <v>1</v>
      </c>
      <c r="B3" s="6"/>
      <c r="C3" s="7"/>
      <c r="D3" s="7"/>
      <c r="E3" s="7"/>
      <c r="F3" s="8"/>
      <c r="G3" s="7"/>
      <c r="H3" s="7"/>
    </row>
    <row r="6" spans="1:7" ht="15">
      <c r="A6" s="12" t="s">
        <v>4</v>
      </c>
      <c r="B6" s="13" t="s">
        <v>5</v>
      </c>
      <c r="C6" s="14" t="s">
        <v>6</v>
      </c>
      <c r="D6" s="12" t="s">
        <v>7</v>
      </c>
      <c r="E6" s="12" t="s">
        <v>8</v>
      </c>
      <c r="F6" s="12" t="s">
        <v>57</v>
      </c>
      <c r="G6" s="15" t="s">
        <v>9</v>
      </c>
    </row>
    <row r="7" spans="1:7" ht="15">
      <c r="A7" s="90">
        <v>1</v>
      </c>
      <c r="B7" s="17" t="s">
        <v>46</v>
      </c>
      <c r="C7" s="18" t="s">
        <v>45</v>
      </c>
      <c r="D7" s="19"/>
      <c r="E7" s="91" t="s">
        <v>31</v>
      </c>
      <c r="F7" s="87">
        <v>25</v>
      </c>
      <c r="G7" s="87" t="s">
        <v>175</v>
      </c>
    </row>
    <row r="8" spans="1:7" ht="15">
      <c r="A8" s="90"/>
      <c r="B8" s="17" t="s">
        <v>53</v>
      </c>
      <c r="C8" s="18" t="s">
        <v>123</v>
      </c>
      <c r="D8" s="19"/>
      <c r="E8" s="92"/>
      <c r="F8" s="88"/>
      <c r="G8" s="88"/>
    </row>
    <row r="9" spans="1:7" ht="15">
      <c r="A9" s="90"/>
      <c r="B9" s="17" t="s">
        <v>47</v>
      </c>
      <c r="C9" s="18" t="s">
        <v>48</v>
      </c>
      <c r="D9" s="19"/>
      <c r="E9" s="92"/>
      <c r="F9" s="88"/>
      <c r="G9" s="88"/>
    </row>
    <row r="10" spans="1:7" ht="15">
      <c r="A10" s="90"/>
      <c r="B10" s="17" t="s">
        <v>70</v>
      </c>
      <c r="C10" s="18" t="s">
        <v>45</v>
      </c>
      <c r="D10" s="19"/>
      <c r="E10" s="93"/>
      <c r="F10" s="89"/>
      <c r="G10" s="89"/>
    </row>
    <row r="11" spans="1:7" ht="15">
      <c r="A11" s="90">
        <v>2</v>
      </c>
      <c r="B11" s="17" t="s">
        <v>150</v>
      </c>
      <c r="C11" s="18" t="s">
        <v>151</v>
      </c>
      <c r="D11" s="19"/>
      <c r="E11" s="91" t="s">
        <v>52</v>
      </c>
      <c r="F11" s="87">
        <v>22</v>
      </c>
      <c r="G11" s="87" t="s">
        <v>176</v>
      </c>
    </row>
    <row r="12" spans="1:7" ht="15">
      <c r="A12" s="90"/>
      <c r="B12" s="17" t="s">
        <v>29</v>
      </c>
      <c r="C12" s="18" t="s">
        <v>125</v>
      </c>
      <c r="D12" s="19"/>
      <c r="E12" s="92"/>
      <c r="F12" s="88"/>
      <c r="G12" s="88"/>
    </row>
    <row r="13" spans="1:7" ht="15">
      <c r="A13" s="90"/>
      <c r="B13" s="17" t="s">
        <v>69</v>
      </c>
      <c r="C13" s="18" t="s">
        <v>134</v>
      </c>
      <c r="D13" s="19"/>
      <c r="E13" s="92"/>
      <c r="F13" s="88"/>
      <c r="G13" s="88"/>
    </row>
    <row r="14" spans="1:7" ht="15">
      <c r="A14" s="90"/>
      <c r="B14" s="17" t="s">
        <v>77</v>
      </c>
      <c r="C14" s="18" t="s">
        <v>67</v>
      </c>
      <c r="D14" s="19"/>
      <c r="E14" s="93"/>
      <c r="F14" s="89"/>
      <c r="G14" s="89"/>
    </row>
  </sheetData>
  <sheetProtection/>
  <mergeCells count="8">
    <mergeCell ref="G11:G14"/>
    <mergeCell ref="G7:G10"/>
    <mergeCell ref="A11:A14"/>
    <mergeCell ref="E11:E14"/>
    <mergeCell ref="F11:F14"/>
    <mergeCell ref="A7:A10"/>
    <mergeCell ref="E7:E10"/>
    <mergeCell ref="F7:F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C23" sqref="C23:C31"/>
    </sheetView>
  </sheetViews>
  <sheetFormatPr defaultColWidth="9.140625" defaultRowHeight="15"/>
  <cols>
    <col min="1" max="1" width="5.421875" style="0" customWidth="1"/>
    <col min="2" max="2" width="23.57421875" style="0" customWidth="1"/>
    <col min="3" max="3" width="9.140625" style="0" customWidth="1"/>
    <col min="4" max="4" width="9.421875" style="0" customWidth="1"/>
    <col min="5" max="5" width="9.7109375" style="0" customWidth="1"/>
    <col min="6" max="6" width="11.00390625" style="0" customWidth="1"/>
    <col min="7" max="7" width="13.00390625" style="0" customWidth="1"/>
    <col min="8" max="8" width="12.28125" style="0" customWidth="1"/>
  </cols>
  <sheetData>
    <row r="1" spans="1:6" ht="18.75">
      <c r="A1" s="70" t="s">
        <v>66</v>
      </c>
      <c r="E1" s="2"/>
      <c r="F1" s="3"/>
    </row>
    <row r="2" spans="1:7" ht="18.75">
      <c r="A2" s="4" t="s">
        <v>0</v>
      </c>
      <c r="B2" s="1"/>
      <c r="D2" s="2"/>
      <c r="E2" s="2"/>
      <c r="G2" s="5" t="s">
        <v>81</v>
      </c>
    </row>
    <row r="3" spans="1:8" ht="15">
      <c r="A3" s="4" t="s">
        <v>1</v>
      </c>
      <c r="B3" s="6"/>
      <c r="C3" s="7"/>
      <c r="D3" s="7"/>
      <c r="E3" s="7"/>
      <c r="F3" s="8"/>
      <c r="G3" s="7"/>
      <c r="H3" s="7"/>
    </row>
    <row r="5" spans="1:6" ht="20.25">
      <c r="A5" s="56"/>
      <c r="B5" s="56" t="s">
        <v>2</v>
      </c>
      <c r="C5" s="56"/>
      <c r="D5" s="56"/>
      <c r="E5" s="56"/>
      <c r="F5" s="56"/>
    </row>
    <row r="7" spans="1:10" ht="36" customHeight="1">
      <c r="A7" s="55" t="s">
        <v>26</v>
      </c>
      <c r="B7" s="57" t="s">
        <v>8</v>
      </c>
      <c r="C7" s="57">
        <v>100</v>
      </c>
      <c r="D7" s="57">
        <v>400</v>
      </c>
      <c r="E7" s="57">
        <v>800</v>
      </c>
      <c r="F7" s="57" t="s">
        <v>58</v>
      </c>
      <c r="G7" s="58" t="s">
        <v>59</v>
      </c>
      <c r="H7" s="58" t="s">
        <v>60</v>
      </c>
      <c r="I7" s="58" t="s">
        <v>27</v>
      </c>
      <c r="J7" s="58" t="s">
        <v>4</v>
      </c>
    </row>
    <row r="8" spans="1:10" ht="15.75">
      <c r="A8" s="54">
        <v>1</v>
      </c>
      <c r="B8" s="64" t="s">
        <v>28</v>
      </c>
      <c r="C8" s="65">
        <v>25</v>
      </c>
      <c r="D8" s="65">
        <v>25</v>
      </c>
      <c r="E8" s="85" t="s">
        <v>75</v>
      </c>
      <c r="F8" s="65">
        <v>25</v>
      </c>
      <c r="G8" s="65">
        <v>25</v>
      </c>
      <c r="H8" s="65">
        <v>25</v>
      </c>
      <c r="I8" s="65">
        <f>SUM(C8:H8)</f>
        <v>125</v>
      </c>
      <c r="J8" s="69" t="s">
        <v>62</v>
      </c>
    </row>
    <row r="9" spans="1:10" ht="15.75">
      <c r="A9" s="54">
        <v>2</v>
      </c>
      <c r="B9" s="64" t="s">
        <v>54</v>
      </c>
      <c r="C9" s="65">
        <v>22</v>
      </c>
      <c r="D9" s="85" t="s">
        <v>75</v>
      </c>
      <c r="E9" s="85" t="s">
        <v>75</v>
      </c>
      <c r="F9" s="65">
        <v>22</v>
      </c>
      <c r="G9" s="65">
        <v>41</v>
      </c>
      <c r="H9" s="65">
        <v>22</v>
      </c>
      <c r="I9" s="65">
        <f>SUM(C9:H9)</f>
        <v>107</v>
      </c>
      <c r="J9" s="69" t="s">
        <v>63</v>
      </c>
    </row>
    <row r="12" ht="20.25">
      <c r="B12" s="56" t="s">
        <v>80</v>
      </c>
    </row>
    <row r="14" spans="1:10" ht="36" customHeight="1">
      <c r="A14" s="55" t="s">
        <v>26</v>
      </c>
      <c r="B14" s="57" t="s">
        <v>8</v>
      </c>
      <c r="C14" s="57">
        <v>100</v>
      </c>
      <c r="D14" s="57">
        <v>400</v>
      </c>
      <c r="E14" s="57">
        <v>800</v>
      </c>
      <c r="F14" s="57" t="s">
        <v>58</v>
      </c>
      <c r="G14" s="58" t="s">
        <v>59</v>
      </c>
      <c r="H14" s="58" t="s">
        <v>60</v>
      </c>
      <c r="I14" s="58" t="s">
        <v>27</v>
      </c>
      <c r="J14" s="58" t="s">
        <v>4</v>
      </c>
    </row>
    <row r="15" spans="1:10" ht="15.75">
      <c r="A15" s="54">
        <v>1</v>
      </c>
      <c r="B15" s="64" t="s">
        <v>28</v>
      </c>
      <c r="C15" s="65">
        <v>25</v>
      </c>
      <c r="D15" s="65">
        <v>25</v>
      </c>
      <c r="E15" s="65">
        <v>25</v>
      </c>
      <c r="F15" s="65"/>
      <c r="G15" s="65">
        <v>25</v>
      </c>
      <c r="H15" s="65">
        <v>25</v>
      </c>
      <c r="I15" s="65">
        <f>SUM(C15:H15)</f>
        <v>125</v>
      </c>
      <c r="J15" s="69" t="s">
        <v>62</v>
      </c>
    </row>
    <row r="16" spans="1:10" ht="15.75">
      <c r="A16" s="54">
        <v>2</v>
      </c>
      <c r="B16" s="64" t="s">
        <v>54</v>
      </c>
      <c r="C16" s="65">
        <v>19</v>
      </c>
      <c r="D16" s="65">
        <v>22</v>
      </c>
      <c r="E16" s="85" t="s">
        <v>75</v>
      </c>
      <c r="F16" s="65">
        <v>25</v>
      </c>
      <c r="G16" s="65">
        <v>22</v>
      </c>
      <c r="H16" s="65">
        <v>22</v>
      </c>
      <c r="I16" s="65">
        <f>SUM(C16:H16)</f>
        <v>110</v>
      </c>
      <c r="J16" s="69" t="s">
        <v>63</v>
      </c>
    </row>
    <row r="19" ht="15">
      <c r="B19" t="s">
        <v>64</v>
      </c>
    </row>
    <row r="21" ht="15">
      <c r="B21" t="s">
        <v>65</v>
      </c>
    </row>
    <row r="23" ht="15">
      <c r="E23" t="s">
        <v>79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6.00390625" style="0" customWidth="1"/>
    <col min="3" max="3" width="14.28125" style="0" customWidth="1"/>
    <col min="5" max="5" width="11.7109375" style="0" customWidth="1"/>
    <col min="6" max="6" width="10.8515625" style="0" customWidth="1"/>
    <col min="7" max="7" width="7.421875" style="0" customWidth="1"/>
    <col min="8" max="8" width="8.57421875" style="0" customWidth="1"/>
  </cols>
  <sheetData>
    <row r="1" spans="1:6" ht="18.75">
      <c r="A1" s="70" t="s">
        <v>66</v>
      </c>
      <c r="E1" s="2"/>
      <c r="F1" s="3"/>
    </row>
    <row r="2" spans="1:7" ht="18.75">
      <c r="A2" s="4" t="s">
        <v>0</v>
      </c>
      <c r="B2" s="1"/>
      <c r="D2" s="2"/>
      <c r="E2" s="2"/>
      <c r="G2" s="5" t="s">
        <v>81</v>
      </c>
    </row>
    <row r="3" spans="1:8" ht="15">
      <c r="A3" s="4" t="s">
        <v>1</v>
      </c>
      <c r="B3" s="6"/>
      <c r="C3" s="7"/>
      <c r="D3" s="7"/>
      <c r="E3" s="7"/>
      <c r="F3" s="8"/>
      <c r="G3" s="7"/>
      <c r="H3" s="7"/>
    </row>
    <row r="4" spans="3:8" ht="15">
      <c r="C4" s="9"/>
      <c r="D4" s="9"/>
      <c r="F4" s="11"/>
      <c r="G4" s="4"/>
      <c r="H4" s="4"/>
    </row>
    <row r="5" spans="3:8" ht="15">
      <c r="C5" s="9" t="s">
        <v>55</v>
      </c>
      <c r="E5" s="9" t="s">
        <v>35</v>
      </c>
      <c r="F5" s="84" t="s">
        <v>3</v>
      </c>
      <c r="G5" s="4"/>
      <c r="H5" s="4"/>
    </row>
    <row r="6" spans="1:8" ht="15">
      <c r="A6" s="7"/>
      <c r="B6" s="6"/>
      <c r="C6" s="7"/>
      <c r="D6" s="7"/>
      <c r="E6" s="7"/>
      <c r="F6" s="8"/>
      <c r="G6" s="7"/>
      <c r="H6" s="7"/>
    </row>
    <row r="7" spans="1:8" ht="15">
      <c r="A7" s="12" t="s">
        <v>4</v>
      </c>
      <c r="B7" s="13" t="s">
        <v>5</v>
      </c>
      <c r="C7" s="14" t="s">
        <v>6</v>
      </c>
      <c r="D7" s="12" t="s">
        <v>7</v>
      </c>
      <c r="E7" s="12" t="s">
        <v>8</v>
      </c>
      <c r="F7" s="12" t="s">
        <v>57</v>
      </c>
      <c r="G7" s="15" t="s">
        <v>9</v>
      </c>
      <c r="H7" s="15" t="s">
        <v>10</v>
      </c>
    </row>
    <row r="8" spans="1:8" ht="15">
      <c r="A8" s="16" t="s">
        <v>11</v>
      </c>
      <c r="B8" s="17" t="s">
        <v>53</v>
      </c>
      <c r="C8" s="18" t="s">
        <v>123</v>
      </c>
      <c r="D8" s="60"/>
      <c r="E8" s="60" t="s">
        <v>39</v>
      </c>
      <c r="F8" s="61">
        <v>25</v>
      </c>
      <c r="G8" s="20">
        <v>11.87</v>
      </c>
      <c r="H8" s="21" t="s">
        <v>142</v>
      </c>
    </row>
    <row r="9" spans="1:8" ht="15">
      <c r="A9" s="16" t="s">
        <v>12</v>
      </c>
      <c r="B9" s="17" t="s">
        <v>70</v>
      </c>
      <c r="C9" s="18" t="s">
        <v>45</v>
      </c>
      <c r="D9" s="68"/>
      <c r="E9" s="60" t="s">
        <v>39</v>
      </c>
      <c r="F9" s="61">
        <v>22</v>
      </c>
      <c r="G9" s="22" t="s">
        <v>122</v>
      </c>
      <c r="H9" s="21" t="s">
        <v>143</v>
      </c>
    </row>
    <row r="10" spans="1:8" ht="15">
      <c r="A10" s="16" t="s">
        <v>13</v>
      </c>
      <c r="B10" s="17" t="s">
        <v>53</v>
      </c>
      <c r="C10" s="18" t="s">
        <v>124</v>
      </c>
      <c r="D10" s="60"/>
      <c r="E10" s="60" t="s">
        <v>68</v>
      </c>
      <c r="F10" s="61"/>
      <c r="G10" s="20">
        <v>12</v>
      </c>
      <c r="H10" s="21" t="s">
        <v>144</v>
      </c>
    </row>
    <row r="11" spans="1:8" ht="15">
      <c r="A11" s="16" t="s">
        <v>14</v>
      </c>
      <c r="B11" s="17" t="s">
        <v>77</v>
      </c>
      <c r="C11" s="18" t="s">
        <v>67</v>
      </c>
      <c r="D11" s="68"/>
      <c r="E11" s="60" t="s">
        <v>52</v>
      </c>
      <c r="F11" s="61">
        <v>19</v>
      </c>
      <c r="G11" s="20">
        <v>12</v>
      </c>
      <c r="H11" s="21" t="s">
        <v>145</v>
      </c>
    </row>
    <row r="12" spans="1:8" ht="15">
      <c r="A12" s="12"/>
      <c r="B12" s="13" t="s">
        <v>5</v>
      </c>
      <c r="C12" s="14" t="s">
        <v>6</v>
      </c>
      <c r="D12" s="12" t="s">
        <v>7</v>
      </c>
      <c r="E12" s="12" t="s">
        <v>8</v>
      </c>
      <c r="F12" s="12" t="s">
        <v>57</v>
      </c>
      <c r="G12" s="15" t="s">
        <v>9</v>
      </c>
      <c r="H12" s="15" t="s">
        <v>10</v>
      </c>
    </row>
    <row r="13" spans="1:8" ht="15">
      <c r="A13" s="71" t="s">
        <v>15</v>
      </c>
      <c r="B13" s="72" t="s">
        <v>29</v>
      </c>
      <c r="C13" s="73" t="s">
        <v>125</v>
      </c>
      <c r="D13" s="74"/>
      <c r="E13" s="74" t="s">
        <v>68</v>
      </c>
      <c r="F13" s="16"/>
      <c r="G13" s="22" t="s">
        <v>126</v>
      </c>
      <c r="H13" s="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F18" sqref="F18"/>
    </sheetView>
  </sheetViews>
  <sheetFormatPr defaultColWidth="9.140625" defaultRowHeight="15"/>
  <cols>
    <col min="1" max="1" width="5.57421875" style="0" customWidth="1"/>
    <col min="2" max="2" width="10.421875" style="0" customWidth="1"/>
    <col min="3" max="3" width="15.7109375" style="0" customWidth="1"/>
    <col min="4" max="4" width="9.57421875" style="0" customWidth="1"/>
    <col min="5" max="5" width="16.140625" style="0" customWidth="1"/>
    <col min="6" max="6" width="15.7109375" style="0" customWidth="1"/>
  </cols>
  <sheetData>
    <row r="1" spans="1:5" ht="18.75">
      <c r="A1" s="70" t="s">
        <v>66</v>
      </c>
      <c r="E1" s="2"/>
    </row>
    <row r="2" spans="1:6" ht="18.75">
      <c r="A2" s="4" t="s">
        <v>0</v>
      </c>
      <c r="B2" s="1"/>
      <c r="D2" s="2"/>
      <c r="E2" s="2"/>
      <c r="F2" s="5" t="s">
        <v>81</v>
      </c>
    </row>
    <row r="3" spans="1:6" ht="15">
      <c r="A3" s="4" t="s">
        <v>1</v>
      </c>
      <c r="B3" s="6"/>
      <c r="C3" s="7"/>
      <c r="D3" s="7"/>
      <c r="E3" s="7"/>
      <c r="F3" s="7"/>
    </row>
    <row r="4" spans="3:6" ht="15">
      <c r="C4" s="9"/>
      <c r="D4" s="9"/>
      <c r="E4" s="10"/>
      <c r="F4" s="4"/>
    </row>
    <row r="5" spans="3:6" ht="15">
      <c r="C5" s="9" t="s">
        <v>82</v>
      </c>
      <c r="E5" s="9" t="s">
        <v>2</v>
      </c>
      <c r="F5" s="4"/>
    </row>
    <row r="6" spans="1:6" ht="15">
      <c r="A6" s="7"/>
      <c r="B6" s="6"/>
      <c r="C6" s="7"/>
      <c r="D6" s="7"/>
      <c r="E6" s="7"/>
      <c r="F6" s="7"/>
    </row>
    <row r="7" spans="1:6" ht="15">
      <c r="A7" s="12" t="s">
        <v>4</v>
      </c>
      <c r="B7" s="13" t="s">
        <v>5</v>
      </c>
      <c r="C7" s="14" t="s">
        <v>6</v>
      </c>
      <c r="D7" s="12" t="s">
        <v>7</v>
      </c>
      <c r="E7" s="12" t="s">
        <v>8</v>
      </c>
      <c r="F7" s="15" t="s">
        <v>9</v>
      </c>
    </row>
    <row r="8" spans="1:6" ht="15">
      <c r="A8" s="16" t="s">
        <v>11</v>
      </c>
      <c r="B8" s="17" t="s">
        <v>163</v>
      </c>
      <c r="C8" s="18" t="s">
        <v>164</v>
      </c>
      <c r="D8" s="60"/>
      <c r="E8" s="60" t="s">
        <v>40</v>
      </c>
      <c r="F8" s="20">
        <v>30.42</v>
      </c>
    </row>
    <row r="9" spans="1:6" ht="15">
      <c r="A9" s="16" t="s">
        <v>12</v>
      </c>
      <c r="B9" s="17" t="s">
        <v>165</v>
      </c>
      <c r="C9" s="18" t="s">
        <v>166</v>
      </c>
      <c r="D9" s="60"/>
      <c r="E9" s="60" t="s">
        <v>40</v>
      </c>
      <c r="F9" s="22" t="s">
        <v>167</v>
      </c>
    </row>
    <row r="10" spans="1:6" ht="15">
      <c r="A10" s="16" t="s">
        <v>13</v>
      </c>
      <c r="B10" s="17" t="s">
        <v>154</v>
      </c>
      <c r="C10" s="18" t="s">
        <v>95</v>
      </c>
      <c r="D10" s="60"/>
      <c r="E10" s="60" t="s">
        <v>40</v>
      </c>
      <c r="F10" s="20">
        <v>31.27</v>
      </c>
    </row>
    <row r="11" spans="1:6" ht="15">
      <c r="A11" s="16" t="s">
        <v>14</v>
      </c>
      <c r="B11" s="17" t="s">
        <v>168</v>
      </c>
      <c r="C11" s="18" t="s">
        <v>169</v>
      </c>
      <c r="D11" s="60"/>
      <c r="E11" s="60" t="s">
        <v>40</v>
      </c>
      <c r="F11" s="22" t="s">
        <v>170</v>
      </c>
    </row>
    <row r="12" spans="1:6" ht="15">
      <c r="A12" s="16" t="s">
        <v>15</v>
      </c>
      <c r="B12" s="17" t="s">
        <v>76</v>
      </c>
      <c r="C12" s="18" t="s">
        <v>171</v>
      </c>
      <c r="D12" s="60"/>
      <c r="E12" s="60" t="s">
        <v>40</v>
      </c>
      <c r="F12" s="22" t="s">
        <v>172</v>
      </c>
    </row>
    <row r="13" spans="1:6" ht="15">
      <c r="A13" s="16" t="s">
        <v>16</v>
      </c>
      <c r="B13" s="17" t="s">
        <v>129</v>
      </c>
      <c r="C13" s="18" t="s">
        <v>173</v>
      </c>
      <c r="D13" s="60"/>
      <c r="E13" s="60" t="s">
        <v>40</v>
      </c>
      <c r="F13" s="20">
        <v>32.05</v>
      </c>
    </row>
    <row r="14" spans="1:6" ht="15">
      <c r="A14" s="16" t="s">
        <v>17</v>
      </c>
      <c r="B14" s="17" t="s">
        <v>91</v>
      </c>
      <c r="C14" s="18" t="s">
        <v>174</v>
      </c>
      <c r="D14" s="60"/>
      <c r="E14" s="60" t="s">
        <v>40</v>
      </c>
      <c r="F14" s="20">
        <v>33.61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6.00390625" style="0" customWidth="1"/>
    <col min="3" max="3" width="14.28125" style="0" customWidth="1"/>
    <col min="5" max="5" width="14.8515625" style="0" customWidth="1"/>
    <col min="6" max="6" width="15.8515625" style="0" customWidth="1"/>
  </cols>
  <sheetData>
    <row r="1" spans="1:5" ht="18.75">
      <c r="A1" s="70" t="s">
        <v>66</v>
      </c>
      <c r="E1" s="2"/>
    </row>
    <row r="2" spans="1:6" ht="18.75">
      <c r="A2" s="4" t="s">
        <v>0</v>
      </c>
      <c r="B2" s="1"/>
      <c r="D2" s="2"/>
      <c r="E2" s="2"/>
      <c r="F2" s="5" t="s">
        <v>81</v>
      </c>
    </row>
    <row r="3" spans="1:6" ht="15">
      <c r="A3" s="4" t="s">
        <v>1</v>
      </c>
      <c r="B3" s="6"/>
      <c r="C3" s="7"/>
      <c r="D3" s="7"/>
      <c r="E3" s="7"/>
      <c r="F3" s="7"/>
    </row>
    <row r="4" spans="3:6" ht="15">
      <c r="C4" s="9"/>
      <c r="D4" s="9"/>
      <c r="F4" s="4"/>
    </row>
    <row r="5" spans="3:6" ht="15">
      <c r="C5" s="9" t="s">
        <v>82</v>
      </c>
      <c r="E5" s="9" t="s">
        <v>35</v>
      </c>
      <c r="F5" s="4"/>
    </row>
    <row r="6" spans="1:6" ht="15">
      <c r="A6" s="7"/>
      <c r="B6" s="6"/>
      <c r="C6" s="7"/>
      <c r="D6" s="7"/>
      <c r="E6" s="7"/>
      <c r="F6" s="7"/>
    </row>
    <row r="7" spans="1:6" ht="15">
      <c r="A7" s="12" t="s">
        <v>4</v>
      </c>
      <c r="B7" s="13" t="s">
        <v>5</v>
      </c>
      <c r="C7" s="14" t="s">
        <v>6</v>
      </c>
      <c r="D7" s="12" t="s">
        <v>7</v>
      </c>
      <c r="E7" s="12" t="s">
        <v>8</v>
      </c>
      <c r="F7" s="15" t="s">
        <v>9</v>
      </c>
    </row>
    <row r="8" spans="1:6" ht="15">
      <c r="A8" s="16" t="s">
        <v>11</v>
      </c>
      <c r="B8" s="17" t="s">
        <v>70</v>
      </c>
      <c r="C8" s="18" t="s">
        <v>133</v>
      </c>
      <c r="D8" s="68"/>
      <c r="E8" s="60" t="s">
        <v>68</v>
      </c>
      <c r="F8" s="22" t="s">
        <v>160</v>
      </c>
    </row>
    <row r="9" spans="1:6" ht="15">
      <c r="A9" s="16" t="s">
        <v>12</v>
      </c>
      <c r="B9" s="17" t="s">
        <v>53</v>
      </c>
      <c r="C9" s="18" t="s">
        <v>124</v>
      </c>
      <c r="D9" s="60"/>
      <c r="E9" s="60" t="s">
        <v>68</v>
      </c>
      <c r="F9" s="20">
        <v>26.6</v>
      </c>
    </row>
    <row r="10" spans="1:6" ht="15">
      <c r="A10" s="16" t="s">
        <v>13</v>
      </c>
      <c r="B10" s="17" t="s">
        <v>161</v>
      </c>
      <c r="C10" s="18" t="s">
        <v>162</v>
      </c>
      <c r="D10" s="60"/>
      <c r="E10" s="60" t="s">
        <v>68</v>
      </c>
      <c r="F10" s="20">
        <v>28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5.57421875" style="0" customWidth="1"/>
    <col min="2" max="2" width="10.421875" style="0" customWidth="1"/>
    <col min="3" max="3" width="13.28125" style="0" customWidth="1"/>
    <col min="4" max="4" width="9.57421875" style="0" customWidth="1"/>
    <col min="5" max="5" width="12.140625" style="0" customWidth="1"/>
    <col min="6" max="6" width="9.140625" style="0" customWidth="1"/>
  </cols>
  <sheetData>
    <row r="1" spans="1:6" ht="18.75">
      <c r="A1" s="70" t="s">
        <v>66</v>
      </c>
      <c r="E1" s="2"/>
      <c r="F1" s="3"/>
    </row>
    <row r="2" spans="1:7" ht="18.75">
      <c r="A2" s="4" t="s">
        <v>0</v>
      </c>
      <c r="B2" s="1"/>
      <c r="D2" s="2"/>
      <c r="E2" s="2"/>
      <c r="G2" s="5" t="s">
        <v>81</v>
      </c>
    </row>
    <row r="3" spans="1:8" ht="15">
      <c r="A3" s="4" t="s">
        <v>1</v>
      </c>
      <c r="B3" s="6"/>
      <c r="C3" s="7"/>
      <c r="D3" s="7"/>
      <c r="E3" s="7"/>
      <c r="F3" s="8"/>
      <c r="G3" s="7"/>
      <c r="H3" s="7"/>
    </row>
    <row r="4" spans="3:8" ht="15">
      <c r="C4" s="9"/>
      <c r="D4" s="9"/>
      <c r="E4" s="10"/>
      <c r="F4" s="11"/>
      <c r="G4" s="4"/>
      <c r="H4" s="4"/>
    </row>
    <row r="5" spans="3:8" ht="15">
      <c r="C5" s="9" t="s">
        <v>56</v>
      </c>
      <c r="E5" s="9" t="s">
        <v>2</v>
      </c>
      <c r="F5" s="11"/>
      <c r="G5" s="4"/>
      <c r="H5" s="4"/>
    </row>
    <row r="6" spans="1:7" ht="15">
      <c r="A6" s="7"/>
      <c r="B6" s="6"/>
      <c r="C6" s="7"/>
      <c r="D6" s="7"/>
      <c r="E6" s="7"/>
      <c r="F6" s="8"/>
      <c r="G6" s="7"/>
    </row>
    <row r="7" spans="1:7" ht="15">
      <c r="A7" s="12" t="s">
        <v>4</v>
      </c>
      <c r="B7" s="13" t="s">
        <v>5</v>
      </c>
      <c r="C7" s="14" t="s">
        <v>6</v>
      </c>
      <c r="D7" s="12" t="s">
        <v>7</v>
      </c>
      <c r="E7" s="12" t="s">
        <v>8</v>
      </c>
      <c r="F7" s="12" t="s">
        <v>57</v>
      </c>
      <c r="G7" s="15" t="s">
        <v>9</v>
      </c>
    </row>
    <row r="8" spans="1:7" ht="15">
      <c r="A8" s="16" t="s">
        <v>11</v>
      </c>
      <c r="B8" s="17" t="s">
        <v>127</v>
      </c>
      <c r="C8" s="18" t="s">
        <v>72</v>
      </c>
      <c r="D8" s="19"/>
      <c r="E8" s="60" t="s">
        <v>31</v>
      </c>
      <c r="F8" s="61">
        <v>25</v>
      </c>
      <c r="G8" s="20" t="s">
        <v>128</v>
      </c>
    </row>
    <row r="9" spans="1:7" ht="15">
      <c r="A9" s="16" t="s">
        <v>12</v>
      </c>
      <c r="B9" s="17" t="s">
        <v>129</v>
      </c>
      <c r="C9" s="18" t="s">
        <v>130</v>
      </c>
      <c r="D9" s="19"/>
      <c r="E9" s="60" t="s">
        <v>31</v>
      </c>
      <c r="F9" s="61">
        <v>22</v>
      </c>
      <c r="G9" s="20" t="s">
        <v>131</v>
      </c>
    </row>
    <row r="10" spans="1:7" ht="15">
      <c r="A10" s="16" t="s">
        <v>13</v>
      </c>
      <c r="B10" s="17" t="s">
        <v>114</v>
      </c>
      <c r="C10" s="18" t="s">
        <v>115</v>
      </c>
      <c r="D10" s="19"/>
      <c r="E10" s="60" t="s">
        <v>68</v>
      </c>
      <c r="F10" s="61"/>
      <c r="G10" s="20" t="s">
        <v>132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5.57421875" style="0" customWidth="1"/>
    <col min="2" max="2" width="10.421875" style="0" customWidth="1"/>
    <col min="3" max="3" width="13.28125" style="0" customWidth="1"/>
    <col min="4" max="4" width="9.57421875" style="0" customWidth="1"/>
    <col min="5" max="5" width="12.140625" style="0" customWidth="1"/>
    <col min="6" max="6" width="13.8515625" style="0" customWidth="1"/>
  </cols>
  <sheetData>
    <row r="1" spans="1:6" ht="18.75">
      <c r="A1" s="70" t="s">
        <v>66</v>
      </c>
      <c r="E1" s="2"/>
      <c r="F1" s="3"/>
    </row>
    <row r="2" spans="1:7" ht="18.75">
      <c r="A2" s="4" t="s">
        <v>0</v>
      </c>
      <c r="B2" s="1"/>
      <c r="D2" s="2"/>
      <c r="E2" s="2"/>
      <c r="G2" s="5" t="s">
        <v>81</v>
      </c>
    </row>
    <row r="3" spans="1:8" ht="15">
      <c r="A3" s="4" t="s">
        <v>1</v>
      </c>
      <c r="B3" s="6"/>
      <c r="C3" s="7"/>
      <c r="D3" s="7"/>
      <c r="E3" s="7"/>
      <c r="F3" s="8"/>
      <c r="G3" s="7"/>
      <c r="H3" s="7"/>
    </row>
    <row r="4" spans="3:8" ht="15">
      <c r="C4" s="9" t="s">
        <v>56</v>
      </c>
      <c r="E4" s="9" t="s">
        <v>35</v>
      </c>
      <c r="F4" s="11"/>
      <c r="G4" s="4"/>
      <c r="H4" s="4"/>
    </row>
    <row r="5" spans="1:7" ht="15">
      <c r="A5" s="7"/>
      <c r="B5" s="6"/>
      <c r="C5" s="7"/>
      <c r="D5" s="7"/>
      <c r="E5" s="7"/>
      <c r="F5" s="8"/>
      <c r="G5" s="7"/>
    </row>
    <row r="6" spans="1:7" ht="15">
      <c r="A6" s="12" t="s">
        <v>4</v>
      </c>
      <c r="B6" s="13" t="s">
        <v>5</v>
      </c>
      <c r="C6" s="14" t="s">
        <v>6</v>
      </c>
      <c r="D6" s="12" t="s">
        <v>7</v>
      </c>
      <c r="E6" s="12" t="s">
        <v>8</v>
      </c>
      <c r="F6" s="12" t="s">
        <v>57</v>
      </c>
      <c r="G6" s="15" t="s">
        <v>9</v>
      </c>
    </row>
    <row r="7" spans="1:7" ht="15">
      <c r="A7" s="16" t="s">
        <v>11</v>
      </c>
      <c r="B7" s="17" t="s">
        <v>47</v>
      </c>
      <c r="C7" s="18" t="s">
        <v>48</v>
      </c>
      <c r="D7" s="68"/>
      <c r="E7" s="60" t="s">
        <v>31</v>
      </c>
      <c r="F7" s="61">
        <v>25</v>
      </c>
      <c r="G7" s="20">
        <v>54.92</v>
      </c>
    </row>
    <row r="8" spans="1:7" ht="15">
      <c r="A8" s="16" t="s">
        <v>12</v>
      </c>
      <c r="B8" s="17" t="s">
        <v>70</v>
      </c>
      <c r="C8" s="18" t="s">
        <v>133</v>
      </c>
      <c r="D8" s="60"/>
      <c r="E8" s="60" t="s">
        <v>40</v>
      </c>
      <c r="F8" s="61"/>
      <c r="G8" s="20">
        <v>58.98</v>
      </c>
    </row>
    <row r="9" spans="1:7" ht="15">
      <c r="A9" s="16" t="s">
        <v>13</v>
      </c>
      <c r="B9" s="17" t="s">
        <v>69</v>
      </c>
      <c r="C9" s="18" t="s">
        <v>134</v>
      </c>
      <c r="D9" s="60"/>
      <c r="E9" s="60" t="s">
        <v>52</v>
      </c>
      <c r="F9" s="61">
        <v>22</v>
      </c>
      <c r="G9" s="20" t="s">
        <v>135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5.57421875" style="0" customWidth="1"/>
    <col min="2" max="2" width="10.421875" style="0" customWidth="1"/>
    <col min="3" max="3" width="13.28125" style="0" customWidth="1"/>
    <col min="4" max="4" width="9.57421875" style="0" customWidth="1"/>
    <col min="5" max="5" width="12.140625" style="0" customWidth="1"/>
    <col min="6" max="6" width="13.8515625" style="0" customWidth="1"/>
  </cols>
  <sheetData>
    <row r="1" spans="1:6" ht="18.75">
      <c r="A1" s="70" t="s">
        <v>66</v>
      </c>
      <c r="E1" s="2"/>
      <c r="F1" s="3"/>
    </row>
    <row r="2" spans="1:7" ht="18.75">
      <c r="A2" s="4" t="s">
        <v>0</v>
      </c>
      <c r="B2" s="1"/>
      <c r="D2" s="2"/>
      <c r="E2" s="2"/>
      <c r="G2" s="5" t="s">
        <v>81</v>
      </c>
    </row>
    <row r="3" spans="1:8" ht="15">
      <c r="A3" s="4" t="s">
        <v>1</v>
      </c>
      <c r="B3" s="6"/>
      <c r="C3" s="7"/>
      <c r="D3" s="7"/>
      <c r="E3" s="7"/>
      <c r="F3" s="8"/>
      <c r="G3" s="7"/>
      <c r="H3" s="7"/>
    </row>
    <row r="4" spans="3:8" ht="15">
      <c r="C4" s="9"/>
      <c r="D4" s="9"/>
      <c r="E4" s="10"/>
      <c r="F4" s="11"/>
      <c r="G4" s="4"/>
      <c r="H4" s="4"/>
    </row>
    <row r="5" spans="3:8" ht="15">
      <c r="C5" s="9" t="s">
        <v>61</v>
      </c>
      <c r="E5" s="9" t="s">
        <v>2</v>
      </c>
      <c r="F5" s="11"/>
      <c r="G5" s="4"/>
      <c r="H5" s="4"/>
    </row>
    <row r="6" spans="1:7" ht="15">
      <c r="A6" s="7"/>
      <c r="B6" s="6"/>
      <c r="C6" s="7"/>
      <c r="D6" s="7"/>
      <c r="E6" s="7"/>
      <c r="F6" s="8"/>
      <c r="G6" s="7"/>
    </row>
    <row r="7" spans="1:7" ht="15">
      <c r="A7" s="12" t="s">
        <v>4</v>
      </c>
      <c r="B7" s="13" t="s">
        <v>5</v>
      </c>
      <c r="C7" s="14" t="s">
        <v>6</v>
      </c>
      <c r="D7" s="12" t="s">
        <v>7</v>
      </c>
      <c r="E7" s="12" t="s">
        <v>8</v>
      </c>
      <c r="F7" s="12" t="s">
        <v>57</v>
      </c>
      <c r="G7" s="15" t="s">
        <v>9</v>
      </c>
    </row>
    <row r="8" spans="1:7" ht="15">
      <c r="A8" s="16" t="s">
        <v>11</v>
      </c>
      <c r="B8" s="75"/>
      <c r="C8" s="76"/>
      <c r="D8" s="19"/>
      <c r="E8" s="60"/>
      <c r="F8" s="77"/>
      <c r="G8" s="78"/>
    </row>
    <row r="9" spans="1:7" ht="15">
      <c r="A9" s="81">
        <v>2</v>
      </c>
      <c r="B9" s="80"/>
      <c r="C9" s="79"/>
      <c r="D9" s="82"/>
      <c r="E9" s="83"/>
      <c r="F9" s="82"/>
      <c r="G9" s="8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5.57421875" style="0" customWidth="1"/>
    <col min="2" max="2" width="10.421875" style="0" customWidth="1"/>
    <col min="3" max="3" width="13.28125" style="0" customWidth="1"/>
    <col min="4" max="4" width="9.57421875" style="0" customWidth="1"/>
    <col min="5" max="5" width="12.140625" style="0" customWidth="1"/>
    <col min="6" max="6" width="13.8515625" style="0" customWidth="1"/>
  </cols>
  <sheetData>
    <row r="1" spans="1:6" ht="18.75">
      <c r="A1" s="70" t="s">
        <v>66</v>
      </c>
      <c r="E1" s="2"/>
      <c r="F1" s="3"/>
    </row>
    <row r="2" spans="1:7" ht="18.75">
      <c r="A2" s="4" t="s">
        <v>0</v>
      </c>
      <c r="B2" s="1"/>
      <c r="D2" s="2"/>
      <c r="E2" s="2"/>
      <c r="G2" s="5" t="s">
        <v>81</v>
      </c>
    </row>
    <row r="3" spans="1:8" ht="15">
      <c r="A3" s="4" t="s">
        <v>1</v>
      </c>
      <c r="B3" s="6"/>
      <c r="C3" s="7"/>
      <c r="D3" s="7"/>
      <c r="E3" s="7"/>
      <c r="F3" s="8"/>
      <c r="G3" s="7"/>
      <c r="H3" s="7"/>
    </row>
    <row r="4" spans="3:8" ht="15">
      <c r="C4" s="9"/>
      <c r="D4" s="9"/>
      <c r="E4" s="10"/>
      <c r="F4" s="11"/>
      <c r="G4" s="4"/>
      <c r="H4" s="4"/>
    </row>
    <row r="5" spans="3:8" ht="15">
      <c r="C5" s="9" t="s">
        <v>61</v>
      </c>
      <c r="E5" s="9" t="s">
        <v>35</v>
      </c>
      <c r="F5" s="11"/>
      <c r="G5" s="4"/>
      <c r="H5" s="4"/>
    </row>
    <row r="6" spans="1:7" ht="15">
      <c r="A6" s="7"/>
      <c r="B6" s="6"/>
      <c r="C6" s="7"/>
      <c r="D6" s="7"/>
      <c r="E6" s="7"/>
      <c r="F6" s="8"/>
      <c r="G6" s="7"/>
    </row>
    <row r="7" spans="1:7" ht="15">
      <c r="A7" s="12" t="s">
        <v>4</v>
      </c>
      <c r="B7" s="13" t="s">
        <v>5</v>
      </c>
      <c r="C7" s="14" t="s">
        <v>6</v>
      </c>
      <c r="D7" s="12" t="s">
        <v>7</v>
      </c>
      <c r="E7" s="12" t="s">
        <v>8</v>
      </c>
      <c r="F7" s="12" t="s">
        <v>57</v>
      </c>
      <c r="G7" s="15" t="s">
        <v>9</v>
      </c>
    </row>
    <row r="8" spans="1:7" ht="15">
      <c r="A8" s="16" t="s">
        <v>11</v>
      </c>
      <c r="B8" s="17" t="s">
        <v>46</v>
      </c>
      <c r="C8" s="18" t="s">
        <v>45</v>
      </c>
      <c r="D8" s="19"/>
      <c r="E8" s="60" t="s">
        <v>31</v>
      </c>
      <c r="F8" s="61">
        <v>25</v>
      </c>
      <c r="G8" s="20" t="s">
        <v>146</v>
      </c>
    </row>
    <row r="9" spans="1:7" ht="15">
      <c r="A9" s="16" t="s">
        <v>12</v>
      </c>
      <c r="B9" s="17" t="s">
        <v>147</v>
      </c>
      <c r="C9" s="18" t="s">
        <v>148</v>
      </c>
      <c r="D9" s="60"/>
      <c r="E9" s="60" t="s">
        <v>31</v>
      </c>
      <c r="F9" s="61">
        <v>22</v>
      </c>
      <c r="G9" s="20" t="s">
        <v>149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6.140625" style="0" customWidth="1"/>
    <col min="3" max="3" width="15.28125" style="0" customWidth="1"/>
    <col min="4" max="5" width="10.28125" style="0" customWidth="1"/>
    <col min="6" max="6" width="9.421875" style="0" customWidth="1"/>
    <col min="7" max="9" width="7.7109375" style="0" customWidth="1"/>
    <col min="10" max="10" width="7.7109375" style="0" hidden="1" customWidth="1"/>
    <col min="11" max="14" width="7.7109375" style="0" customWidth="1"/>
  </cols>
  <sheetData>
    <row r="1" spans="1:6" ht="18.75">
      <c r="A1" s="70" t="s">
        <v>66</v>
      </c>
      <c r="E1" s="2"/>
      <c r="F1" s="3"/>
    </row>
    <row r="2" spans="1:7" ht="18.75">
      <c r="A2" s="4" t="s">
        <v>0</v>
      </c>
      <c r="B2" s="1"/>
      <c r="D2" s="2"/>
      <c r="E2" s="2"/>
      <c r="G2" s="5" t="s">
        <v>81</v>
      </c>
    </row>
    <row r="3" spans="1:14" ht="15">
      <c r="A3" s="4" t="s">
        <v>1</v>
      </c>
      <c r="B3" s="6"/>
      <c r="C3" s="7"/>
      <c r="D3" s="7"/>
      <c r="E3" s="7"/>
      <c r="F3" s="8"/>
      <c r="G3" s="7"/>
      <c r="H3" s="7"/>
      <c r="N3" s="5"/>
    </row>
    <row r="4" spans="1:14" ht="16.5" thickBot="1">
      <c r="A4" s="23"/>
      <c r="B4" s="24" t="s">
        <v>19</v>
      </c>
      <c r="C4" s="25"/>
      <c r="D4" s="26"/>
      <c r="E4" s="26"/>
      <c r="F4" s="27" t="s">
        <v>2</v>
      </c>
      <c r="G4" s="28" t="s">
        <v>20</v>
      </c>
      <c r="H4" s="29"/>
      <c r="I4" s="30"/>
      <c r="J4" s="30"/>
      <c r="K4" s="30"/>
      <c r="L4" s="30"/>
      <c r="M4" s="30"/>
      <c r="N4" s="30"/>
    </row>
    <row r="5" spans="1:14" ht="15.75" thickBot="1">
      <c r="A5" s="31"/>
      <c r="B5" s="32"/>
      <c r="C5" s="33"/>
      <c r="D5" s="33"/>
      <c r="E5" s="33"/>
      <c r="F5" s="33"/>
      <c r="G5" s="34"/>
      <c r="H5" s="35"/>
      <c r="I5" s="35" t="s">
        <v>21</v>
      </c>
      <c r="J5" s="35"/>
      <c r="K5" s="35"/>
      <c r="L5" s="35"/>
      <c r="M5" s="36"/>
      <c r="N5" s="31"/>
    </row>
    <row r="6" spans="1:14" ht="15.75" thickBot="1">
      <c r="A6" s="37" t="s">
        <v>4</v>
      </c>
      <c r="B6" s="38" t="s">
        <v>5</v>
      </c>
      <c r="C6" s="39" t="s">
        <v>6</v>
      </c>
      <c r="D6" s="40" t="s">
        <v>7</v>
      </c>
      <c r="E6" s="40" t="s">
        <v>8</v>
      </c>
      <c r="F6" s="62" t="s">
        <v>57</v>
      </c>
      <c r="G6" s="41" t="s">
        <v>11</v>
      </c>
      <c r="H6" s="41" t="s">
        <v>12</v>
      </c>
      <c r="I6" s="41" t="s">
        <v>13</v>
      </c>
      <c r="J6" s="41" t="s">
        <v>22</v>
      </c>
      <c r="K6" s="41" t="s">
        <v>14</v>
      </c>
      <c r="L6" s="41" t="s">
        <v>15</v>
      </c>
      <c r="M6" s="41" t="s">
        <v>16</v>
      </c>
      <c r="N6" s="42" t="s">
        <v>23</v>
      </c>
    </row>
    <row r="7" spans="1:14" ht="15">
      <c r="A7" s="43">
        <v>1</v>
      </c>
      <c r="B7" s="44" t="s">
        <v>49</v>
      </c>
      <c r="C7" s="45" t="s">
        <v>50</v>
      </c>
      <c r="D7" s="46"/>
      <c r="E7" s="86" t="s">
        <v>31</v>
      </c>
      <c r="F7" s="43">
        <v>25</v>
      </c>
      <c r="G7" s="47">
        <v>4.71</v>
      </c>
      <c r="H7" s="47">
        <v>4.63</v>
      </c>
      <c r="I7" s="47">
        <v>4.75</v>
      </c>
      <c r="J7" s="48"/>
      <c r="K7" s="47" t="s">
        <v>85</v>
      </c>
      <c r="L7" s="47" t="s">
        <v>85</v>
      </c>
      <c r="M7" s="47" t="s">
        <v>85</v>
      </c>
      <c r="N7" s="49">
        <f aca="true" t="shared" si="0" ref="N7:N13">MAX(G7:M7)</f>
        <v>4.75</v>
      </c>
    </row>
    <row r="8" spans="1:14" ht="15">
      <c r="A8" s="43">
        <v>2</v>
      </c>
      <c r="B8" s="44" t="s">
        <v>37</v>
      </c>
      <c r="C8" s="45" t="s">
        <v>38</v>
      </c>
      <c r="D8" s="50"/>
      <c r="E8" s="86" t="s">
        <v>40</v>
      </c>
      <c r="F8" s="43"/>
      <c r="G8" s="47">
        <v>4.22</v>
      </c>
      <c r="H8" s="47" t="s">
        <v>85</v>
      </c>
      <c r="I8" s="47">
        <v>4.21</v>
      </c>
      <c r="J8" s="48"/>
      <c r="K8" s="47">
        <v>4.2</v>
      </c>
      <c r="L8" s="47">
        <v>4.01</v>
      </c>
      <c r="M8" s="47">
        <v>3.9</v>
      </c>
      <c r="N8" s="49">
        <f t="shared" si="0"/>
        <v>4.22</v>
      </c>
    </row>
    <row r="9" spans="1:14" ht="15">
      <c r="A9" s="43">
        <v>3</v>
      </c>
      <c r="B9" s="44" t="s">
        <v>152</v>
      </c>
      <c r="C9" s="45" t="s">
        <v>74</v>
      </c>
      <c r="D9" s="50"/>
      <c r="E9" s="86" t="s">
        <v>51</v>
      </c>
      <c r="F9" s="43">
        <v>22</v>
      </c>
      <c r="G9" s="47">
        <v>3.93</v>
      </c>
      <c r="H9" s="47">
        <v>3.92</v>
      </c>
      <c r="I9" s="47">
        <v>4.15</v>
      </c>
      <c r="J9" s="48"/>
      <c r="K9" s="47">
        <v>4.17</v>
      </c>
      <c r="L9" s="47">
        <v>4.2</v>
      </c>
      <c r="M9" s="47" t="s">
        <v>85</v>
      </c>
      <c r="N9" s="49">
        <f t="shared" si="0"/>
        <v>4.2</v>
      </c>
    </row>
    <row r="10" spans="1:14" ht="15">
      <c r="A10" s="43">
        <v>4</v>
      </c>
      <c r="B10" s="44" t="s">
        <v>154</v>
      </c>
      <c r="C10" s="45" t="s">
        <v>95</v>
      </c>
      <c r="D10" s="46"/>
      <c r="E10" s="86" t="s">
        <v>40</v>
      </c>
      <c r="F10" s="43"/>
      <c r="G10" s="47">
        <v>3.97</v>
      </c>
      <c r="H10" s="47">
        <v>4.18</v>
      </c>
      <c r="I10" s="47">
        <v>3.85</v>
      </c>
      <c r="J10" s="48"/>
      <c r="K10" s="47" t="s">
        <v>85</v>
      </c>
      <c r="L10" s="47" t="s">
        <v>85</v>
      </c>
      <c r="M10" s="47" t="s">
        <v>85</v>
      </c>
      <c r="N10" s="49">
        <f t="shared" si="0"/>
        <v>4.18</v>
      </c>
    </row>
    <row r="11" spans="1:14" ht="15">
      <c r="A11" s="43">
        <v>5</v>
      </c>
      <c r="B11" s="44" t="s">
        <v>155</v>
      </c>
      <c r="C11" s="45" t="s">
        <v>156</v>
      </c>
      <c r="D11" s="46"/>
      <c r="E11" s="86" t="s">
        <v>40</v>
      </c>
      <c r="F11" s="43"/>
      <c r="G11" s="47">
        <v>3.78</v>
      </c>
      <c r="H11" s="47">
        <v>4.02</v>
      </c>
      <c r="I11" s="47">
        <v>4.01</v>
      </c>
      <c r="J11" s="48"/>
      <c r="K11" s="47" t="s">
        <v>85</v>
      </c>
      <c r="L11" s="47" t="s">
        <v>85</v>
      </c>
      <c r="M11" s="47">
        <v>4</v>
      </c>
      <c r="N11" s="49">
        <f t="shared" si="0"/>
        <v>4.02</v>
      </c>
    </row>
    <row r="12" spans="1:14" ht="15">
      <c r="A12" s="43">
        <v>6</v>
      </c>
      <c r="B12" s="44" t="s">
        <v>105</v>
      </c>
      <c r="C12" s="45" t="s">
        <v>153</v>
      </c>
      <c r="D12" s="46"/>
      <c r="E12" s="86" t="s">
        <v>40</v>
      </c>
      <c r="F12" s="43"/>
      <c r="G12" s="47">
        <v>3.52</v>
      </c>
      <c r="H12" s="47" t="s">
        <v>85</v>
      </c>
      <c r="I12" s="47" t="s">
        <v>85</v>
      </c>
      <c r="J12" s="48"/>
      <c r="K12" s="47" t="s">
        <v>85</v>
      </c>
      <c r="L12" s="47" t="s">
        <v>85</v>
      </c>
      <c r="M12" s="47">
        <v>3.9</v>
      </c>
      <c r="N12" s="49">
        <f t="shared" si="0"/>
        <v>3.9</v>
      </c>
    </row>
    <row r="13" spans="1:14" ht="15">
      <c r="A13" s="43">
        <v>7</v>
      </c>
      <c r="B13" s="44" t="s">
        <v>109</v>
      </c>
      <c r="C13" s="45" t="s">
        <v>110</v>
      </c>
      <c r="D13" s="46"/>
      <c r="E13" s="86" t="s">
        <v>40</v>
      </c>
      <c r="F13" s="43"/>
      <c r="G13" s="47">
        <v>3.25</v>
      </c>
      <c r="H13" s="47">
        <v>3.14</v>
      </c>
      <c r="I13" s="47" t="s">
        <v>85</v>
      </c>
      <c r="J13" s="48"/>
      <c r="K13" s="47">
        <v>3.15</v>
      </c>
      <c r="L13" s="47" t="s">
        <v>85</v>
      </c>
      <c r="M13" s="47" t="s">
        <v>85</v>
      </c>
      <c r="N13" s="49">
        <f t="shared" si="0"/>
        <v>3.25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2018-05-22T05:54:42Z</dcterms:modified>
  <cp:category/>
  <cp:version/>
  <cp:contentType/>
  <cp:contentStatus/>
</cp:coreProperties>
</file>